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0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</sheets>
  <definedNames>
    <definedName name="_xlnm.Print_Area" localSheetId="10">'Listopad'!$A$1:$L$12</definedName>
  </definedNames>
  <calcPr fullCalcOnLoad="1"/>
</workbook>
</file>

<file path=xl/sharedStrings.xml><?xml version="1.0" encoding="utf-8"?>
<sst xmlns="http://schemas.openxmlformats.org/spreadsheetml/2006/main" count="446" uniqueCount="182">
  <si>
    <t>Lp.</t>
  </si>
  <si>
    <t>Nazwa pracodawcy/Imię  i Nazwisko osoby, z którą zawarto umowę</t>
  </si>
  <si>
    <t>Rodzaj instrumentu rynku pracy/źródło finansowania</t>
  </si>
  <si>
    <t>STAŻ</t>
  </si>
  <si>
    <t>Prace interwencyjne</t>
  </si>
  <si>
    <t>Wyposażenie, doposażenie stanowiska pracy FP</t>
  </si>
  <si>
    <t>Staż FP</t>
  </si>
  <si>
    <t>FP</t>
  </si>
  <si>
    <t>Liczba miejsc pracy</t>
  </si>
  <si>
    <t>1.</t>
  </si>
  <si>
    <t>2.</t>
  </si>
  <si>
    <t>3.</t>
  </si>
  <si>
    <t xml:space="preserve">Roboty publiczne </t>
  </si>
  <si>
    <t>Razem</t>
  </si>
  <si>
    <t>RPO WD V</t>
  </si>
  <si>
    <t>PO WER IV</t>
  </si>
  <si>
    <t>"Przystań Schronisko dla bezdomnych im. Św. Brata Alberta Leśna</t>
  </si>
  <si>
    <t>Staż PO WER IN</t>
  </si>
  <si>
    <t>Staż RPO WD V</t>
  </si>
  <si>
    <t>Biuro Rachunkowe MOLENDA Sp.zo.o. Lubań</t>
  </si>
  <si>
    <t>Powiatowy Urząd Pracy w Lubaniu</t>
  </si>
  <si>
    <t>Sporządziła: Ewa Paleska-Stefan 06.02.2019 r.</t>
  </si>
  <si>
    <t>Wykaz pracodawców i zawartych umów z zakresu promocji zatrudnienia i instytucji rynku pracy zgodnie  z art. 59b Ustawy z dnia 20 kwietnia 2004 r. o promocji zatrudnienia i instytucjach rynku pracy (Dz. U. z 2018 r. poz. 1265) w styczniu 2019 roku.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</si>
  <si>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</si>
  <si>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</si>
  <si>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</si>
  <si>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</si>
  <si>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</si>
  <si>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</si>
  <si>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</si>
  <si>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</si>
  <si>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</si>
  <si>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Katarzyna Bant Usługi Kosmetyczne Lubań</t>
  </si>
  <si>
    <t>Teresa Biiak Mała Gastronomia Lubań</t>
  </si>
  <si>
    <t>13.</t>
  </si>
  <si>
    <t>14.</t>
  </si>
  <si>
    <t>15.</t>
  </si>
  <si>
    <t>Mariusz Kownacki PIEKARNIA Olszyna</t>
  </si>
  <si>
    <t>Dorota Bałaban Niepubliczne Przedszkole w Leśnej Centrum Opieki i Rozwoju "Tęczowa Dolina</t>
  </si>
  <si>
    <t>Rafał Szklany PHU RAFPOL Lubań</t>
  </si>
  <si>
    <t>Marta Foszcz-marciniak Mała Stolarnia Koscielniki Średnie</t>
  </si>
  <si>
    <t>Jerzy Stachyra TOP EXPERT Kościelniki Górne</t>
  </si>
  <si>
    <t>Akademia Malucha Niepubliczne Przedszkole Jezykowe Lubań</t>
  </si>
  <si>
    <t>ABC "MAX" Małgorzta Wieczorek Lubań</t>
  </si>
  <si>
    <t>"JANAR BIS" Sp.zo.o.Kościelniki Dolne</t>
  </si>
  <si>
    <t>Biuro Rachunkowe INPLUS s.c. Lubń</t>
  </si>
  <si>
    <t>PHU Dariusz Kopała Lubań</t>
  </si>
  <si>
    <t>SCWS.s.c. Proszówka</t>
  </si>
  <si>
    <t>"Bezpieczna Przyszłość" Andrzej Adamczuk Lubań</t>
  </si>
  <si>
    <t>"PROMADENT" Centrum Stomatologiczne Grzegorz Majewicz Lubań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</si>
  <si>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</si>
  <si>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</si>
  <si>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</si>
  <si>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</si>
  <si>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</si>
  <si>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</si>
  <si>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</si>
  <si>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</si>
  <si>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</si>
  <si>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</si>
  <si>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</si>
  <si>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</si>
  <si>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Gminne Przedszkole Publiczne w Olszynie</t>
  </si>
  <si>
    <t>Two Brothers Firma Handlowo-Produkcyjna Maciej Bałaban Leśna</t>
  </si>
  <si>
    <t>Delikatesy spożywczo-przemysłowe Przemysław Włodarczyk Pobiedna</t>
  </si>
  <si>
    <t>Niepubliczne Przedszkole Edukacyjne „Planeta Uśmiechu” w Lubaniu</t>
  </si>
  <si>
    <t>Leśne Elfiki Amelia Rozbicka Leśna</t>
  </si>
  <si>
    <t>Urząd Miejski w Leśnej</t>
  </si>
  <si>
    <t>28.</t>
  </si>
  <si>
    <t>Akademia Malucha Niepubliczne Przedszkole Językowe w Lubaniu</t>
  </si>
  <si>
    <t xml:space="preserve">VERAX Aranżacje i Projektowanie Paweł Jaworski Olszyna </t>
  </si>
  <si>
    <t>Miejski Zarząd Wspólnot Mieszkaniowych Lubań</t>
  </si>
  <si>
    <t>Firma Usługowa ARKADEX Teresa Płóciennik Jelenia Góra</t>
  </si>
  <si>
    <t>Starostwo Powiatowe w Lubaniu</t>
  </si>
  <si>
    <t>Sporządziła: Ewa Palewska-Stefan 11.03.2019 r.</t>
  </si>
  <si>
    <t>Wykaz pracodawców i zawartych umów z zakresu promocji zatrudnienia i instytucji rynku pracy zgodnie  z art. 59b Ustawy z dnia 20 kwietnia 2004 r. o promocji zatrudnienia i instytucjach rynku pracy (t.j. Dz. U. z 2018 r. poz. 1265 ze zm.) w lutym 2019 roku.</t>
  </si>
  <si>
    <t>Zakład Gospodarki i Usług Komunalnych Sp. z o.o.           w Lubaniu</t>
  </si>
  <si>
    <t>Staż PO WER IV</t>
  </si>
  <si>
    <t>Wykaz pracodawców i zawartych umów z zakresu promocji zatrudnienia i instytucji rynku pracy zgodnie  z art. 59b Ustawy z dnia 20 kwietnia 2004 r. o promocji zatrudnienia i instytucjach rynku pracy (t.j. Dz. U. z 2018 r. poz. 1265 ze zm.) w marcu 2019 roku.</t>
  </si>
  <si>
    <t>„PROMADENT” Centrum Stomatologiczne Grzegorz Majewicz Lubań</t>
  </si>
  <si>
    <t>Przedsiębiorstwo usługowo-handlowe „AR-BUD” Artur Sołtysiak Lubań</t>
  </si>
  <si>
    <t xml:space="preserve">„JANAR BIS” Kościelniki Dolne </t>
  </si>
  <si>
    <t>Kosikowsky &amp; Kresky Sp. z o. o. Lubań</t>
  </si>
  <si>
    <t>PTSM Oddział Łuzycki Lubań</t>
  </si>
  <si>
    <t>PPHU "FORMA" Przemysław Kleszcz Leśna</t>
  </si>
  <si>
    <t>ELMAT s.c. A.J. Kudzia Lubań</t>
  </si>
  <si>
    <t>Pizzeria Toscana Małgorzata Hanczewska Olszyna</t>
  </si>
  <si>
    <t>Usługi Budowlane Robert Rutkowski Olszyna</t>
  </si>
  <si>
    <t>PUH UNI-PLAST Krzysztof Zalipski Lubań</t>
  </si>
  <si>
    <t>PHU "OLMAR" Joanna Kowalczyk</t>
  </si>
  <si>
    <t>PUH"JAN" Serwis Materusz Bednarczyk Lubań</t>
  </si>
  <si>
    <t>Tomasz Liolios TOM-MAR Przedsiębiorstwo Usługowo-Handlowe Zaręba</t>
  </si>
  <si>
    <t>Anna Kulesa P.H.U. MAJSTEROM Uniegoszcz</t>
  </si>
  <si>
    <t>Mariusz Ostrowski Firma Usługowo-Handlowa Siekierczyn</t>
  </si>
  <si>
    <t>Agnieszka Sojka Restauracja "Kuźnia Smaków" Świeradów-Zdrój</t>
  </si>
  <si>
    <t>Tomasz Kabata ENERGOKAB Lubań</t>
  </si>
  <si>
    <t>Zakład Gospodarki i Usług Komunalnych  Sp. z o.o. w Lubaniu</t>
  </si>
  <si>
    <t xml:space="preserve">Paweł Kuczyński Zakład Ogólnobudowlany NERT HUS 
Kościelnik 
</t>
  </si>
  <si>
    <t>Sporządziła: Ewa Palewska-Stefan 11.04.2019 r.</t>
  </si>
  <si>
    <t>Wykaz pracodawców i zawartych umów z zakresu promocji zatrudnienia i instytucji rynku pracy zgodnie  z art. 59b Ustawy z dnia 20 kwietnia 2004 r. o promocji zatrudnienia i instytucjach rynku pracy (t.j. Dz. U. z 2018 r. poz. 1265 ze zm.) w kwietniu 2019 roku.</t>
  </si>
  <si>
    <t>Urząd Gminy Siekierczyn</t>
  </si>
  <si>
    <t>Auto Naprawa Bartek Bartłomiej Faltyn Olszyna</t>
  </si>
  <si>
    <t>Żłobek Miejski w Leśnej</t>
  </si>
  <si>
    <t>Mechanika Pojazdowa Blacharstwo-Lakiernictwo. Pomoc Drogowa. Atanowski Tadeusz Lubań</t>
  </si>
  <si>
    <t>Biuro Rachunkowe Beata Sędłak Lubań</t>
  </si>
  <si>
    <t>Biuro "QUED" mgr. Edyta Kupś Lubań</t>
  </si>
  <si>
    <t>Akademia Malucha Niepubliczne Przedszkole Językowe Lubań</t>
  </si>
  <si>
    <t>ENERGOKAB Tomasz Kabata Lubań</t>
  </si>
  <si>
    <t>ARTEX-A Artur Świca Lubań</t>
  </si>
  <si>
    <t>Sporządziła: Ewa Palewska-Stefan 14.05.2019 r.</t>
  </si>
  <si>
    <t>RAZEM</t>
  </si>
  <si>
    <t>Andrzej Piotrowski Zaopatrzenie Przemysłu Elmet-Tools Pisarzowice</t>
  </si>
  <si>
    <t>Przedsiębiorstwo Miejskie SYNERGIA    Sp. z o.o. Leśna</t>
  </si>
  <si>
    <t>Salon Optyczny New Optics Dawid Zjawin Lubań</t>
  </si>
  <si>
    <t>Zakład Gospodarki i Usług Komunalnych    Sp. z o.o. w Lubaniu</t>
  </si>
  <si>
    <t>Starostwo Powiatowe   w Lubaniu</t>
  </si>
  <si>
    <t>Urząd Gminy                  w Platerówce</t>
  </si>
  <si>
    <t>Urząd Miejski                 w Olszynie</t>
  </si>
  <si>
    <t>MAD-MAX Mariusz Muzyka Lubań</t>
  </si>
  <si>
    <t>PKS VOYAGER Sp.zo.o. Lubań</t>
  </si>
  <si>
    <t>ELMAT S.C. A.J. Kudzia Lubań</t>
  </si>
  <si>
    <t>BLASIUS Sp. z o.o.</t>
  </si>
  <si>
    <t>Firma Budowlana JUNIOR Krzyszytof Wrona Pobiedna</t>
  </si>
  <si>
    <t>Firma Handlowo-Usługowa Dagmara Jarosiewicz Siekierczyn</t>
  </si>
  <si>
    <t>Zakład Kamieniarski Krzysztof Jankowski Siekierczyn</t>
  </si>
  <si>
    <t>Stelzer Agnieszka Przedsiębiorstwo produkcyjno Handlowo Usługowe "STELLA" Leśna</t>
  </si>
  <si>
    <t>Wykaz pracodawców i zawartych umów z zakresu promocji zatrudnienia i instytucji rynku pracy zgodnie  z art. 59b Ustawy z dnia 20 kwietnia 2004 r. o promocji zatrudnienia i instytucjach rynku pracy (t.j. Dz. U. z 2018 r. poz. 1265 ze zm.) maju 2019 roku.</t>
  </si>
  <si>
    <t>Ośrodek Kultury i Sportu w Leśnej</t>
  </si>
  <si>
    <t>Rentpol IM Ireneusz Miazga Lubań</t>
  </si>
  <si>
    <t>Niepubliczne Przedszkole Edukacyjne ,,PLANETA UŚMIECHU” Lubań</t>
  </si>
  <si>
    <t>Przedsiębiorstwo Handlowo-Usługowe ,,SIGMA” S.C. Lubań</t>
  </si>
  <si>
    <t xml:space="preserve">Agencja Restrukturyzacji i Modernizacji Rolnictwa Wrocław </t>
  </si>
  <si>
    <t>GaSerwisCO Mariusz Bernat Nawojów Śląski</t>
  </si>
  <si>
    <t>Gminny Ośrodek Pomocy Społecznej w Olszynie</t>
  </si>
  <si>
    <t>AGAT Arkadiusz Zazulak Lubań</t>
  </si>
  <si>
    <t>Sporządziła: Ewa Palewska-Stefan 13.06.2019 r.</t>
  </si>
  <si>
    <t>CONTUR 2000 s.c. Piotr Trzciński, Grzegorz Więckowski,  Lubań</t>
  </si>
  <si>
    <t>Firma Usługowo-Handlowa "DANA" Danuta Nowohońska, Olszyna</t>
  </si>
  <si>
    <t>CHROMEX Sp. z o.o, Lubań</t>
  </si>
  <si>
    <t>"TOM-BAU" Tomasz Kupś, Kościelnik</t>
  </si>
  <si>
    <t>RK Projekt Pracownia Projektowa Robert Kopytek, Ubocze</t>
  </si>
  <si>
    <t>Sąd Rejonowy w Lubaniu, Lubań</t>
  </si>
  <si>
    <t xml:space="preserve">"WALDI" Firma Wieobranżowa Produkcyjno-Handlowo-Usługowa Waldemar Wróblewski, Radogoszcz, </t>
  </si>
  <si>
    <t>Urząd Miejski w Olszynie</t>
  </si>
  <si>
    <t>"Promadent" Centrum Stomatoogiczne Grzegorz Majewicz, Lubań</t>
  </si>
  <si>
    <t>Niepublczne Przedszkole Edukacyjne " Planeta Uśmiechu" w Lubaniu Magdalena Wieczorkowska, Lubań</t>
  </si>
  <si>
    <t>Spec Komuter Kazimierz Bakaj, Lubań</t>
  </si>
  <si>
    <t>PKS " VOYAGER" Sp. z o.o., Lubań</t>
  </si>
  <si>
    <t>Sporządziła: Marta Żemietro 10.07.2019 r.</t>
  </si>
  <si>
    <t>Program specjalny BUDZIK 5</t>
  </si>
  <si>
    <t>Wykaz pracodawców i zawartych umów z zakresu promocji zatrudnienia                                                                               i instytucji rynku pracy zgodnie z art. 59b    Ustawy z dnia 20 kwietnia 2004 r.                                 o promocji zatrudnienia  i instytucjach rynku pracy  (t.j. Dz. U. z 2018 r.                                                                   poz. 1265 ze zm.) czerwcu 2019 roku.</t>
  </si>
  <si>
    <t>Przesiębiorstwo Produkcyjno-Handlowo-Usługowe "ADAMPOL" Regina Lewandowska, Leśna</t>
  </si>
  <si>
    <t>"Przystań" Schronisko dla bezdomnych                 im. Św. Brata Alberta, Leśna</t>
  </si>
  <si>
    <t>Stowarzyszenie "PRZYSTAŃ Schronisko dla bezdomnych           im. Św. Brata Alberta w Leśnej</t>
  </si>
  <si>
    <t>Urząd Miasta Świeradów-Zdrój</t>
  </si>
  <si>
    <t>Sporządziła: Ewa Palewska-Stefan 08.08.2019 r.</t>
  </si>
  <si>
    <t>Wykaz pracodawców i zawartych umów z zakresu promocji zatrudnienia i instytucji rynku pracy zgodnie z art. 59b    Ustawy z dnia 20 kwietnia 2004 r. o promocji zatrudnienia  i instytucjach rynku pracy  (t.j. Dz. U. z 2018 r.  poz. 1265 ze zm.) lipiec 2019 roku.</t>
  </si>
  <si>
    <t>Gminny Ośrodek Kultury w Olszynie</t>
  </si>
  <si>
    <t>Osrodek Kultury i Sportu w Lesnej</t>
  </si>
  <si>
    <t>Mijsko-Gminne Przedszkole im. Kubusia Puchatka w Leśnej</t>
  </si>
  <si>
    <t xml:space="preserve">JANAR-BIS Sp. z o.o. Kościelniki Dolne </t>
  </si>
  <si>
    <t xml:space="preserve">P.P.H.U. ,,STELLA’’ Agnieszka Stelzer Leśna </t>
  </si>
  <si>
    <t xml:space="preserve">W&amp;W Sp. z o. o. Radogoszcz  </t>
  </si>
  <si>
    <t xml:space="preserve">Starostwo Powiatowe w Lubaniu </t>
  </si>
  <si>
    <t>PHU ,,SOLAR’’ Tamara Wiczlińska Lubań</t>
  </si>
  <si>
    <t>KORONA Adrian Czajkowski Lubań</t>
  </si>
  <si>
    <t>Sporządziła: Ewa Palewska-Stefan 10.09.2019 r.</t>
  </si>
  <si>
    <t xml:space="preserve">Bartosz Szydlak DIAMANTE Lubań </t>
  </si>
  <si>
    <t>Wykaz pracodawców i zawartych umów z zakresu promocji zatrudnienia i instytucji rynku pracy zgodnie z art. 59b Ustawy z dnia 20 kwietnia 2004 r. o promocji zatrudnienia  i instytucjach rynku pracy                                           (t.j. Dz. U. z 2019 r.  poz. 1482) sierpień 2019 roku.</t>
  </si>
  <si>
    <t xml:space="preserve">BUDOTEKA Biuro Inżynierskie Tomasz Kozłowski Olszyna    </t>
  </si>
  <si>
    <t xml:space="preserve">Restauracja GOLDEN-TIME Bożena Łobocka Lubań  </t>
  </si>
  <si>
    <t xml:space="preserve">Starostwo Powiatowe w Lubaniu  </t>
  </si>
  <si>
    <t xml:space="preserve">Przedszkole Publiczne w Stankowicach </t>
  </si>
  <si>
    <t xml:space="preserve">Miejsko- Gminny Ośrodek Pomocy Społecznej w Leśnej </t>
  </si>
  <si>
    <t xml:space="preserve">Lubańskie Towarzystwo Budownictwa Społecznego           Sp. z o. o. Lubań </t>
  </si>
  <si>
    <t>Sporządziła: Ewa Palewska-Stefan 07.10.2019 r.</t>
  </si>
  <si>
    <t>Wykaz pracodawców i zawartych umów z zakresu promocji zatrudnienia i instytucji rynku pracy zgodnie z art. 59b Ustawy z dnia 20 kwietnia 2004 r. o promocji zatrudnienia  i instytucjach rynku pracy (t.j. Dz. U. z 2019 r.  poz. 1482 i 1622 ze. zm.) wrzesień 2019 roku.</t>
  </si>
  <si>
    <t>Wykaz pracodawców i zawartych umów z zakresu promocji zatrudnienia i instytucji rynku pracy zgodnie z art. 59b Ustawy z dnia 20 kwietnia 2004 r. o promocji zatrudnienia  i instytucjach rynku pracy (t.j. Dz. U. z 2019 r.  poz. 1482 i 1622 ze. zm.) październik 2019 roku.</t>
  </si>
  <si>
    <t>Przychodnia Weterynaryjna Keros S.C. Lubań</t>
  </si>
  <si>
    <t>Razem:</t>
  </si>
  <si>
    <t>Sporządziła: Monika Szkrabko</t>
  </si>
  <si>
    <t>Zakład Gospodarki i Usług Komunalnych Sp. z o.o.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</si>
</sst>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.5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Calibri"/>
      <family val="2"/>
    </font>
    <font>
      <b/>
      <sz val="1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textRotation="90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42" fillId="34" borderId="11" xfId="0" applyFont="1" applyFill="1" applyBorder="1" applyAlignment="1">
      <alignment/>
    </xf>
    <xf numFmtId="0" fontId="42" fillId="34" borderId="11" xfId="0" applyFont="1" applyFill="1" applyBorder="1" applyAlignment="1">
      <alignment vertical="center" wrapText="1"/>
    </xf>
    <xf numFmtId="0" fontId="37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textRotation="90"/>
    </xf>
    <xf numFmtId="0" fontId="37" fillId="34" borderId="11" xfId="0" applyFont="1" applyFill="1" applyBorder="1" applyAlignment="1">
      <alignment/>
    </xf>
    <xf numFmtId="0" fontId="37" fillId="34" borderId="11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 textRotation="90"/>
    </xf>
    <xf numFmtId="0" fontId="48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47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textRotation="90"/>
    </xf>
    <xf numFmtId="0" fontId="47" fillId="33" borderId="15" xfId="0" applyFont="1" applyFill="1" applyBorder="1" applyAlignment="1">
      <alignment horizontal="center" vertical="center" textRotation="90" wrapText="1"/>
    </xf>
    <xf numFmtId="0" fontId="47" fillId="33" borderId="15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center" wrapText="1"/>
    </xf>
    <xf numFmtId="0" fontId="51" fillId="34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1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right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textRotation="90" wrapText="1"/>
    </xf>
    <xf numFmtId="0" fontId="42" fillId="33" borderId="15" xfId="0" applyFont="1" applyFill="1" applyBorder="1" applyAlignment="1">
      <alignment horizontal="center" vertical="center" textRotation="90" wrapText="1"/>
    </xf>
    <xf numFmtId="0" fontId="42" fillId="33" borderId="14" xfId="0" applyFont="1" applyFill="1" applyBorder="1" applyAlignment="1">
      <alignment horizontal="center" vertical="center" textRotation="90" wrapText="1"/>
    </xf>
    <xf numFmtId="0" fontId="42" fillId="33" borderId="10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textRotation="90" wrapText="1"/>
    </xf>
    <xf numFmtId="0" fontId="37" fillId="33" borderId="15" xfId="0" applyFont="1" applyFill="1" applyBorder="1" applyAlignment="1">
      <alignment horizontal="center" vertical="center" textRotation="90" wrapText="1"/>
    </xf>
    <xf numFmtId="0" fontId="37" fillId="33" borderId="14" xfId="0" applyFont="1" applyFill="1" applyBorder="1" applyAlignment="1">
      <alignment horizontal="center" vertical="center" textRotation="90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54" fillId="33" borderId="10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textRotation="90" wrapText="1"/>
    </xf>
    <xf numFmtId="0" fontId="47" fillId="33" borderId="15" xfId="0" applyFont="1" applyFill="1" applyBorder="1" applyAlignment="1">
      <alignment horizontal="center" vertical="center" textRotation="90" wrapText="1"/>
    </xf>
    <xf numFmtId="0" fontId="47" fillId="33" borderId="14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PageLayoutView="0" workbookViewId="0" topLeftCell="A1">
      <selection activeCell="A1" sqref="A1:J14"/>
    </sheetView>
  </sheetViews>
  <sheetFormatPr defaultColWidth="9.140625" defaultRowHeight="15"/>
  <cols>
    <col min="2" max="2" width="16.8515625" style="0" customWidth="1"/>
    <col min="10" max="10" width="12.140625" style="0" customWidth="1"/>
  </cols>
  <sheetData>
    <row r="2" spans="1:10" ht="94.5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34.5" customHeight="1">
      <c r="A3" s="82" t="s">
        <v>0</v>
      </c>
      <c r="B3" s="85" t="s">
        <v>1</v>
      </c>
      <c r="C3" s="88" t="s">
        <v>2</v>
      </c>
      <c r="D3" s="88"/>
      <c r="E3" s="88"/>
      <c r="F3" s="88"/>
      <c r="G3" s="88"/>
      <c r="H3" s="88"/>
      <c r="I3" s="88"/>
      <c r="J3" s="88"/>
    </row>
    <row r="4" spans="1:10" ht="15">
      <c r="A4" s="83"/>
      <c r="B4" s="86"/>
      <c r="C4" s="77" t="s">
        <v>3</v>
      </c>
      <c r="D4" s="78"/>
      <c r="E4" s="78"/>
      <c r="F4" s="85" t="s">
        <v>12</v>
      </c>
      <c r="G4" s="77" t="s">
        <v>4</v>
      </c>
      <c r="H4" s="78"/>
      <c r="I4" s="79"/>
      <c r="J4" s="85" t="s">
        <v>5</v>
      </c>
    </row>
    <row r="5" spans="1:10" ht="74.25">
      <c r="A5" s="84"/>
      <c r="B5" s="87"/>
      <c r="C5" s="1" t="s">
        <v>6</v>
      </c>
      <c r="D5" s="1" t="s">
        <v>17</v>
      </c>
      <c r="E5" s="1" t="s">
        <v>18</v>
      </c>
      <c r="F5" s="87"/>
      <c r="G5" s="1" t="s">
        <v>7</v>
      </c>
      <c r="H5" s="1" t="s">
        <v>15</v>
      </c>
      <c r="I5" s="1" t="s">
        <v>14</v>
      </c>
      <c r="J5" s="87"/>
    </row>
    <row r="6" spans="1:10" ht="15">
      <c r="A6" s="2"/>
      <c r="B6" s="3"/>
      <c r="C6" s="77" t="s">
        <v>8</v>
      </c>
      <c r="D6" s="78"/>
      <c r="E6" s="78"/>
      <c r="F6" s="78"/>
      <c r="G6" s="78"/>
      <c r="H6" s="78"/>
      <c r="I6" s="78"/>
      <c r="J6" s="79"/>
    </row>
    <row r="7" spans="1:10" ht="75">
      <c r="A7" s="4" t="s">
        <v>9</v>
      </c>
      <c r="B7" s="6" t="s">
        <v>16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</row>
    <row r="8" spans="1:10" ht="60">
      <c r="A8" s="4" t="s">
        <v>10</v>
      </c>
      <c r="B8" s="7" t="s">
        <v>19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</row>
    <row r="9" spans="1:10" ht="30">
      <c r="A9" s="4" t="s">
        <v>11</v>
      </c>
      <c r="B9" s="7" t="s">
        <v>20</v>
      </c>
      <c r="C9" s="5">
        <v>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spans="1:10" ht="21.75" customHeight="1">
      <c r="A10" s="80" t="s">
        <v>13</v>
      </c>
      <c r="B10" s="80"/>
      <c r="C10" s="5">
        <f aca="true" t="shared" si="0" ref="C10:J10">SUM(C7:C9)</f>
        <v>2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2</v>
      </c>
      <c r="J10" s="5">
        <f t="shared" si="0"/>
        <v>0</v>
      </c>
    </row>
    <row r="13" ht="15">
      <c r="A13" t="s">
        <v>21</v>
      </c>
    </row>
  </sheetData>
  <sheetProtection/>
  <mergeCells count="10">
    <mergeCell ref="C6:J6"/>
    <mergeCell ref="A10:B10"/>
    <mergeCell ref="A2:J2"/>
    <mergeCell ref="A3:A5"/>
    <mergeCell ref="B3:B5"/>
    <mergeCell ref="C3:J3"/>
    <mergeCell ref="C4:E4"/>
    <mergeCell ref="F4:F5"/>
    <mergeCell ref="G4:I4"/>
    <mergeCell ref="J4:J5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2"/>
    </sheetView>
  </sheetViews>
  <sheetFormatPr defaultColWidth="9.140625" defaultRowHeight="15"/>
  <cols>
    <col min="2" max="2" width="27.140625" style="0" customWidth="1"/>
  </cols>
  <sheetData>
    <row r="1" spans="1:11" ht="122.25" customHeight="1">
      <c r="A1" s="113" t="s">
        <v>177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>
      <c r="A2" s="114" t="s">
        <v>0</v>
      </c>
      <c r="B2" s="117" t="s">
        <v>1</v>
      </c>
      <c r="C2" s="120" t="s">
        <v>2</v>
      </c>
      <c r="D2" s="120"/>
      <c r="E2" s="120"/>
      <c r="F2" s="120"/>
      <c r="G2" s="120"/>
      <c r="H2" s="120"/>
      <c r="I2" s="120"/>
      <c r="J2" s="120"/>
      <c r="K2" s="120"/>
    </row>
    <row r="3" spans="1:11" ht="15">
      <c r="A3" s="115"/>
      <c r="B3" s="118"/>
      <c r="C3" s="121" t="s">
        <v>3</v>
      </c>
      <c r="D3" s="122"/>
      <c r="E3" s="122"/>
      <c r="F3" s="122"/>
      <c r="G3" s="117" t="s">
        <v>12</v>
      </c>
      <c r="H3" s="121" t="s">
        <v>4</v>
      </c>
      <c r="I3" s="122"/>
      <c r="J3" s="123"/>
      <c r="K3" s="117" t="s">
        <v>5</v>
      </c>
    </row>
    <row r="4" spans="1:11" ht="104.25">
      <c r="A4" s="116"/>
      <c r="B4" s="119"/>
      <c r="C4" s="65" t="s">
        <v>6</v>
      </c>
      <c r="D4" s="65" t="s">
        <v>77</v>
      </c>
      <c r="E4" s="65" t="s">
        <v>18</v>
      </c>
      <c r="F4" s="66" t="s">
        <v>149</v>
      </c>
      <c r="G4" s="119"/>
      <c r="H4" s="65" t="s">
        <v>7</v>
      </c>
      <c r="I4" s="65" t="s">
        <v>15</v>
      </c>
      <c r="J4" s="65" t="s">
        <v>14</v>
      </c>
      <c r="K4" s="119"/>
    </row>
    <row r="5" spans="1:11" ht="15">
      <c r="A5" s="37"/>
      <c r="B5" s="38"/>
      <c r="C5" s="94" t="s">
        <v>8</v>
      </c>
      <c r="D5" s="95"/>
      <c r="E5" s="95"/>
      <c r="F5" s="95"/>
      <c r="G5" s="95"/>
      <c r="H5" s="95"/>
      <c r="I5" s="95"/>
      <c r="J5" s="95"/>
      <c r="K5" s="96"/>
    </row>
    <row r="6" spans="1:11" ht="31.5">
      <c r="A6" s="74" t="s">
        <v>9</v>
      </c>
      <c r="B6" s="68" t="s">
        <v>20</v>
      </c>
      <c r="C6" s="69">
        <v>2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31.5">
      <c r="A7" s="75" t="s">
        <v>10</v>
      </c>
      <c r="B7" s="71" t="s">
        <v>73</v>
      </c>
      <c r="C7" s="72">
        <v>1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</row>
    <row r="8" spans="1:11" ht="47.25">
      <c r="A8" s="75" t="s">
        <v>11</v>
      </c>
      <c r="B8" s="71" t="s">
        <v>178</v>
      </c>
      <c r="C8" s="72">
        <v>1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</row>
    <row r="9" spans="1:11" ht="15.75">
      <c r="A9" s="73"/>
      <c r="B9" s="76" t="s">
        <v>179</v>
      </c>
      <c r="C9" s="70">
        <f aca="true" t="shared" si="0" ref="C9:K9">SUM(C6:C8)</f>
        <v>4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</row>
    <row r="11" ht="15">
      <c r="B11" t="s">
        <v>180</v>
      </c>
    </row>
  </sheetData>
  <sheetProtection/>
  <mergeCells count="9">
    <mergeCell ref="C5:K5"/>
    <mergeCell ref="A1:K1"/>
    <mergeCell ref="A2:A4"/>
    <mergeCell ref="B2:B4"/>
    <mergeCell ref="C2:K2"/>
    <mergeCell ref="C3:F3"/>
    <mergeCell ref="G3:G4"/>
    <mergeCell ref="H3:J3"/>
    <mergeCell ref="K3:K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26.7109375" style="0" customWidth="1"/>
  </cols>
  <sheetData>
    <row r="1" spans="1:11" ht="19.5">
      <c r="A1" s="113" t="s">
        <v>177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>
      <c r="A2" s="114" t="s">
        <v>0</v>
      </c>
      <c r="B2" s="117" t="s">
        <v>1</v>
      </c>
      <c r="C2" s="120" t="s">
        <v>2</v>
      </c>
      <c r="D2" s="120"/>
      <c r="E2" s="120"/>
      <c r="F2" s="120"/>
      <c r="G2" s="120"/>
      <c r="H2" s="120"/>
      <c r="I2" s="120"/>
      <c r="J2" s="120"/>
      <c r="K2" s="120"/>
    </row>
    <row r="3" spans="1:11" ht="15">
      <c r="A3" s="115"/>
      <c r="B3" s="118"/>
      <c r="C3" s="121" t="s">
        <v>3</v>
      </c>
      <c r="D3" s="122"/>
      <c r="E3" s="122"/>
      <c r="F3" s="122"/>
      <c r="G3" s="117" t="s">
        <v>12</v>
      </c>
      <c r="H3" s="121" t="s">
        <v>4</v>
      </c>
      <c r="I3" s="122"/>
      <c r="J3" s="123"/>
      <c r="K3" s="117" t="s">
        <v>5</v>
      </c>
    </row>
    <row r="4" spans="1:11" ht="104.25">
      <c r="A4" s="116"/>
      <c r="B4" s="119"/>
      <c r="C4" s="65" t="s">
        <v>6</v>
      </c>
      <c r="D4" s="65" t="s">
        <v>77</v>
      </c>
      <c r="E4" s="65" t="s">
        <v>18</v>
      </c>
      <c r="F4" s="67" t="s">
        <v>149</v>
      </c>
      <c r="G4" s="119"/>
      <c r="H4" s="65" t="s">
        <v>7</v>
      </c>
      <c r="I4" s="65" t="s">
        <v>15</v>
      </c>
      <c r="J4" s="65" t="s">
        <v>14</v>
      </c>
      <c r="K4" s="119"/>
    </row>
    <row r="5" spans="1:11" ht="15">
      <c r="A5" s="37"/>
      <c r="B5" s="38"/>
      <c r="C5" s="94" t="s">
        <v>8</v>
      </c>
      <c r="D5" s="95"/>
      <c r="E5" s="95"/>
      <c r="F5" s="95"/>
      <c r="G5" s="95"/>
      <c r="H5" s="95"/>
      <c r="I5" s="95"/>
      <c r="J5" s="95"/>
      <c r="K5" s="96"/>
    </row>
    <row r="6" spans="1:11" ht="31.5">
      <c r="A6" s="74" t="s">
        <v>9</v>
      </c>
      <c r="B6" s="68" t="s">
        <v>143</v>
      </c>
      <c r="C6" s="69">
        <v>3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</row>
    <row r="7" spans="1:11" ht="47.25">
      <c r="A7" s="75" t="s">
        <v>10</v>
      </c>
      <c r="B7" s="71" t="s">
        <v>181</v>
      </c>
      <c r="C7" s="72">
        <v>1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</row>
    <row r="8" spans="1:11" ht="15.75">
      <c r="A8" s="73"/>
      <c r="B8" s="76" t="s">
        <v>179</v>
      </c>
      <c r="C8" s="70">
        <f aca="true" t="shared" si="0" ref="C8:K8">SUM(C6:C7)</f>
        <v>4</v>
      </c>
      <c r="D8" s="70">
        <f t="shared" si="0"/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</row>
    <row r="10" ht="15">
      <c r="B10" t="s">
        <v>180</v>
      </c>
    </row>
  </sheetData>
  <sheetProtection/>
  <mergeCells count="9">
    <mergeCell ref="C5:K5"/>
    <mergeCell ref="A1:K1"/>
    <mergeCell ref="A2:A4"/>
    <mergeCell ref="B2:B4"/>
    <mergeCell ref="C2:K2"/>
    <mergeCell ref="C3:F3"/>
    <mergeCell ref="G3:G4"/>
    <mergeCell ref="H3:J3"/>
    <mergeCell ref="K3:K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zoomScalePageLayoutView="0" workbookViewId="0" topLeftCell="A4">
      <selection activeCell="A1" sqref="A1:K40"/>
    </sheetView>
  </sheetViews>
  <sheetFormatPr defaultColWidth="9.140625" defaultRowHeight="15"/>
  <cols>
    <col min="2" max="2" width="26.57421875" style="0" customWidth="1"/>
    <col min="10" max="10" width="12.57421875" style="0" customWidth="1"/>
  </cols>
  <sheetData>
    <row r="3" spans="1:10" ht="64.5" customHeight="1">
      <c r="A3" s="81" t="s">
        <v>75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5">
      <c r="A4" s="82" t="s">
        <v>0</v>
      </c>
      <c r="B4" s="85" t="s">
        <v>1</v>
      </c>
      <c r="C4" s="88" t="s">
        <v>2</v>
      </c>
      <c r="D4" s="88"/>
      <c r="E4" s="88"/>
      <c r="F4" s="88"/>
      <c r="G4" s="88"/>
      <c r="H4" s="88"/>
      <c r="I4" s="88"/>
      <c r="J4" s="88"/>
    </row>
    <row r="5" spans="1:10" ht="15">
      <c r="A5" s="83"/>
      <c r="B5" s="86"/>
      <c r="C5" s="77" t="s">
        <v>3</v>
      </c>
      <c r="D5" s="78"/>
      <c r="E5" s="78"/>
      <c r="F5" s="85" t="s">
        <v>12</v>
      </c>
      <c r="G5" s="77" t="s">
        <v>4</v>
      </c>
      <c r="H5" s="78"/>
      <c r="I5" s="79"/>
      <c r="J5" s="85" t="s">
        <v>5</v>
      </c>
    </row>
    <row r="6" spans="1:10" ht="85.5" customHeight="1">
      <c r="A6" s="84"/>
      <c r="B6" s="87"/>
      <c r="C6" s="1" t="s">
        <v>6</v>
      </c>
      <c r="D6" s="1" t="s">
        <v>77</v>
      </c>
      <c r="E6" s="1" t="s">
        <v>18</v>
      </c>
      <c r="F6" s="87"/>
      <c r="G6" s="1" t="s">
        <v>7</v>
      </c>
      <c r="H6" s="1" t="s">
        <v>15</v>
      </c>
      <c r="I6" s="1" t="s">
        <v>14</v>
      </c>
      <c r="J6" s="87"/>
    </row>
    <row r="7" spans="1:10" ht="15">
      <c r="A7" s="8"/>
      <c r="B7" s="9"/>
      <c r="C7" s="89" t="s">
        <v>8</v>
      </c>
      <c r="D7" s="90"/>
      <c r="E7" s="90"/>
      <c r="F7" s="90"/>
      <c r="G7" s="90"/>
      <c r="H7" s="90"/>
      <c r="I7" s="90"/>
      <c r="J7" s="91"/>
    </row>
    <row r="8" spans="1:10" ht="30">
      <c r="A8" s="17" t="s">
        <v>9</v>
      </c>
      <c r="B8" s="18" t="s">
        <v>48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0">
        <v>0</v>
      </c>
      <c r="J8" s="10">
        <v>0</v>
      </c>
    </row>
    <row r="9" spans="1:10" ht="28.5">
      <c r="A9" s="17" t="s">
        <v>10</v>
      </c>
      <c r="B9" s="12" t="s">
        <v>44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</v>
      </c>
      <c r="J9" s="17">
        <v>0</v>
      </c>
    </row>
    <row r="10" spans="1:10" ht="45">
      <c r="A10" s="17" t="s">
        <v>11</v>
      </c>
      <c r="B10" s="18" t="s">
        <v>49</v>
      </c>
      <c r="C10" s="10">
        <v>0</v>
      </c>
      <c r="D10" s="10">
        <v>0</v>
      </c>
      <c r="E10" s="10">
        <v>1</v>
      </c>
      <c r="F10" s="10">
        <v>0</v>
      </c>
      <c r="G10" s="10">
        <v>0</v>
      </c>
      <c r="H10" s="10">
        <v>1</v>
      </c>
      <c r="I10" s="10">
        <v>0</v>
      </c>
      <c r="J10" s="10">
        <v>0</v>
      </c>
    </row>
    <row r="11" spans="1:10" ht="28.5">
      <c r="A11" s="17" t="s">
        <v>23</v>
      </c>
      <c r="B11" s="12" t="s">
        <v>43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1</v>
      </c>
      <c r="J11" s="17">
        <v>0</v>
      </c>
    </row>
    <row r="12" spans="1:10" ht="42.75">
      <c r="A12" s="17" t="s">
        <v>24</v>
      </c>
      <c r="B12" s="12" t="s">
        <v>42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</row>
    <row r="13" spans="1:10" ht="45">
      <c r="A13" s="17" t="s">
        <v>25</v>
      </c>
      <c r="B13" s="16" t="s">
        <v>69</v>
      </c>
      <c r="C13" s="10">
        <v>0</v>
      </c>
      <c r="D13" s="10">
        <v>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28.5">
      <c r="A14" s="17" t="s">
        <v>26</v>
      </c>
      <c r="B14" s="12" t="s">
        <v>45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</v>
      </c>
      <c r="I14" s="17">
        <v>0</v>
      </c>
      <c r="J14" s="17">
        <v>0</v>
      </c>
    </row>
    <row r="15" spans="1:10" ht="45">
      <c r="A15" s="17" t="s">
        <v>27</v>
      </c>
      <c r="B15" s="13" t="s">
        <v>64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57">
      <c r="A16" s="17" t="s">
        <v>28</v>
      </c>
      <c r="B16" s="12" t="s">
        <v>38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</row>
    <row r="17" spans="1:10" ht="45">
      <c r="A17" s="17" t="s">
        <v>29</v>
      </c>
      <c r="B17" s="16" t="s">
        <v>72</v>
      </c>
      <c r="C17" s="10">
        <v>0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</row>
    <row r="18" spans="1:10" ht="30">
      <c r="A18" s="17" t="s">
        <v>30</v>
      </c>
      <c r="B18" s="11" t="s">
        <v>62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ht="28.5">
      <c r="A19" s="17" t="s">
        <v>31</v>
      </c>
      <c r="B19" s="12" t="s">
        <v>41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</row>
    <row r="20" spans="1:10" ht="28.5">
      <c r="A20" s="17" t="s">
        <v>34</v>
      </c>
      <c r="B20" s="12" t="s">
        <v>32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</v>
      </c>
    </row>
    <row r="21" spans="1:10" ht="30">
      <c r="A21" s="17" t="s">
        <v>35</v>
      </c>
      <c r="B21" s="13" t="s">
        <v>66</v>
      </c>
      <c r="C21" s="10">
        <v>0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28.5">
      <c r="A22" s="17" t="s">
        <v>36</v>
      </c>
      <c r="B22" s="12" t="s">
        <v>37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</row>
    <row r="23" spans="1:10" ht="28.5">
      <c r="A23" s="17" t="s">
        <v>50</v>
      </c>
      <c r="B23" s="12" t="s">
        <v>40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1</v>
      </c>
    </row>
    <row r="24" spans="1:10" ht="30">
      <c r="A24" s="17" t="s">
        <v>51</v>
      </c>
      <c r="B24" s="16" t="s">
        <v>71</v>
      </c>
      <c r="C24" s="10">
        <v>0</v>
      </c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45">
      <c r="A25" s="17" t="s">
        <v>52</v>
      </c>
      <c r="B25" s="13" t="s">
        <v>65</v>
      </c>
      <c r="C25" s="10">
        <v>0</v>
      </c>
      <c r="D25" s="10">
        <v>0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15">
      <c r="A26" s="17" t="s">
        <v>53</v>
      </c>
      <c r="B26" s="12" t="s">
        <v>46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7">
        <v>0</v>
      </c>
      <c r="J26" s="17">
        <v>0</v>
      </c>
    </row>
    <row r="27" spans="1:10" ht="30">
      <c r="A27" s="17" t="s">
        <v>54</v>
      </c>
      <c r="B27" s="16" t="s">
        <v>20</v>
      </c>
      <c r="C27" s="10">
        <v>0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ht="28.5">
      <c r="A28" s="17" t="s">
        <v>55</v>
      </c>
      <c r="B28" s="12" t="s">
        <v>39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</v>
      </c>
    </row>
    <row r="29" spans="1:10" ht="15">
      <c r="A29" s="17" t="s">
        <v>56</v>
      </c>
      <c r="B29" s="19" t="s">
        <v>47</v>
      </c>
      <c r="C29" s="14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</row>
    <row r="30" spans="1:11" ht="30">
      <c r="A30" s="17" t="s">
        <v>57</v>
      </c>
      <c r="B30" s="16" t="s">
        <v>73</v>
      </c>
      <c r="C30" s="14">
        <v>0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5"/>
    </row>
    <row r="31" spans="1:10" ht="28.5">
      <c r="A31" s="17" t="s">
        <v>58</v>
      </c>
      <c r="B31" s="12" t="s">
        <v>33</v>
      </c>
      <c r="C31" s="20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</row>
    <row r="32" spans="1:10" ht="45">
      <c r="A32" s="17" t="s">
        <v>59</v>
      </c>
      <c r="B32" s="13" t="s">
        <v>63</v>
      </c>
      <c r="C32" s="14">
        <v>0</v>
      </c>
      <c r="D32" s="10">
        <v>0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15">
      <c r="A33" s="17" t="s">
        <v>60</v>
      </c>
      <c r="B33" s="13" t="s">
        <v>67</v>
      </c>
      <c r="C33" s="14">
        <v>0</v>
      </c>
      <c r="D33" s="10">
        <v>1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45">
      <c r="A34" s="17" t="s">
        <v>61</v>
      </c>
      <c r="B34" s="16" t="s">
        <v>70</v>
      </c>
      <c r="C34" s="14">
        <v>0</v>
      </c>
      <c r="D34" s="10">
        <v>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45">
      <c r="A35" s="17" t="s">
        <v>68</v>
      </c>
      <c r="B35" s="13" t="s">
        <v>76</v>
      </c>
      <c r="C35" s="14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15">
      <c r="A36" s="92" t="s">
        <v>13</v>
      </c>
      <c r="B36" s="93"/>
      <c r="C36" s="5">
        <f aca="true" t="shared" si="0" ref="C36:J36">SUM(C8:C35)</f>
        <v>0</v>
      </c>
      <c r="D36" s="5">
        <f t="shared" si="0"/>
        <v>9</v>
      </c>
      <c r="E36" s="5">
        <f t="shared" si="0"/>
        <v>8</v>
      </c>
      <c r="F36" s="5">
        <f t="shared" si="0"/>
        <v>0</v>
      </c>
      <c r="G36" s="5">
        <f t="shared" si="0"/>
        <v>0</v>
      </c>
      <c r="H36" s="5">
        <f t="shared" si="0"/>
        <v>5</v>
      </c>
      <c r="I36" s="5">
        <f t="shared" si="0"/>
        <v>3</v>
      </c>
      <c r="J36" s="5">
        <f t="shared" si="0"/>
        <v>7</v>
      </c>
    </row>
    <row r="39" ht="15">
      <c r="A39" t="s">
        <v>74</v>
      </c>
    </row>
  </sheetData>
  <sheetProtection/>
  <mergeCells count="10">
    <mergeCell ref="C7:J7"/>
    <mergeCell ref="A36:B36"/>
    <mergeCell ref="A3:J3"/>
    <mergeCell ref="A4:A6"/>
    <mergeCell ref="B4:B6"/>
    <mergeCell ref="C4:J4"/>
    <mergeCell ref="C5:E5"/>
    <mergeCell ref="F5:F6"/>
    <mergeCell ref="G5:I5"/>
    <mergeCell ref="J5:J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4"/>
  <sheetViews>
    <sheetView zoomScalePageLayoutView="0" workbookViewId="0" topLeftCell="A19">
      <selection activeCell="A1" sqref="A1:J36"/>
    </sheetView>
  </sheetViews>
  <sheetFormatPr defaultColWidth="9.140625" defaultRowHeight="15"/>
  <cols>
    <col min="2" max="2" width="42.7109375" style="0" customWidth="1"/>
    <col min="10" max="10" width="12.7109375" style="0" customWidth="1"/>
  </cols>
  <sheetData>
    <row r="3" spans="1:10" ht="87" customHeight="1">
      <c r="A3" s="81" t="s">
        <v>78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33.75" customHeight="1">
      <c r="A4" s="82" t="s">
        <v>0</v>
      </c>
      <c r="B4" s="85" t="s">
        <v>1</v>
      </c>
      <c r="C4" s="88" t="s">
        <v>2</v>
      </c>
      <c r="D4" s="88"/>
      <c r="E4" s="88"/>
      <c r="F4" s="88"/>
      <c r="G4" s="88"/>
      <c r="H4" s="88"/>
      <c r="I4" s="88"/>
      <c r="J4" s="88"/>
    </row>
    <row r="5" spans="1:10" ht="31.5" customHeight="1">
      <c r="A5" s="83"/>
      <c r="B5" s="86"/>
      <c r="C5" s="77" t="s">
        <v>3</v>
      </c>
      <c r="D5" s="78"/>
      <c r="E5" s="78"/>
      <c r="F5" s="85" t="s">
        <v>12</v>
      </c>
      <c r="G5" s="77" t="s">
        <v>4</v>
      </c>
      <c r="H5" s="78"/>
      <c r="I5" s="79"/>
      <c r="J5" s="85" t="s">
        <v>5</v>
      </c>
    </row>
    <row r="6" spans="1:10" ht="73.5">
      <c r="A6" s="84"/>
      <c r="B6" s="87"/>
      <c r="C6" s="1" t="s">
        <v>6</v>
      </c>
      <c r="D6" s="1" t="s">
        <v>77</v>
      </c>
      <c r="E6" s="1" t="s">
        <v>18</v>
      </c>
      <c r="F6" s="87"/>
      <c r="G6" s="1" t="s">
        <v>7</v>
      </c>
      <c r="H6" s="1" t="s">
        <v>15</v>
      </c>
      <c r="I6" s="1" t="s">
        <v>14</v>
      </c>
      <c r="J6" s="87"/>
    </row>
    <row r="7" spans="1:10" ht="15">
      <c r="A7" s="8"/>
      <c r="B7" s="9"/>
      <c r="C7" s="89" t="s">
        <v>8</v>
      </c>
      <c r="D7" s="90"/>
      <c r="E7" s="90"/>
      <c r="F7" s="90"/>
      <c r="G7" s="90"/>
      <c r="H7" s="90"/>
      <c r="I7" s="90"/>
      <c r="J7" s="91"/>
    </row>
    <row r="8" spans="1:10" ht="15">
      <c r="A8" s="21" t="s">
        <v>9</v>
      </c>
      <c r="B8" s="22" t="s">
        <v>67</v>
      </c>
      <c r="C8" s="23">
        <v>0</v>
      </c>
      <c r="D8" s="23">
        <v>1</v>
      </c>
      <c r="E8" s="23">
        <v>1</v>
      </c>
      <c r="F8" s="10">
        <v>2</v>
      </c>
      <c r="G8" s="10">
        <v>0</v>
      </c>
      <c r="H8" s="10">
        <v>0</v>
      </c>
      <c r="I8" s="10">
        <v>0</v>
      </c>
      <c r="J8" s="10">
        <v>0</v>
      </c>
    </row>
    <row r="9" spans="1:10" ht="30">
      <c r="A9" s="21" t="s">
        <v>10</v>
      </c>
      <c r="B9" s="13" t="s">
        <v>96</v>
      </c>
      <c r="C9" s="17">
        <v>0</v>
      </c>
      <c r="D9" s="17">
        <v>4</v>
      </c>
      <c r="E9" s="17">
        <v>9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0" ht="30">
      <c r="A10" s="21" t="s">
        <v>11</v>
      </c>
      <c r="B10" s="13" t="s">
        <v>79</v>
      </c>
      <c r="C10" s="17">
        <v>0</v>
      </c>
      <c r="D10" s="17">
        <v>0</v>
      </c>
      <c r="E10" s="17">
        <v>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ht="15">
      <c r="A11" s="21" t="s">
        <v>23</v>
      </c>
      <c r="B11" s="13" t="s">
        <v>73</v>
      </c>
      <c r="C11" s="17">
        <v>0</v>
      </c>
      <c r="D11" s="17">
        <v>2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15">
      <c r="A12" s="21" t="s">
        <v>24</v>
      </c>
      <c r="B12" s="13" t="s">
        <v>20</v>
      </c>
      <c r="C12" s="10">
        <v>0</v>
      </c>
      <c r="D12" s="10">
        <v>0</v>
      </c>
      <c r="E12" s="10">
        <v>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30">
      <c r="A13" s="21" t="s">
        <v>25</v>
      </c>
      <c r="B13" s="13" t="s">
        <v>80</v>
      </c>
      <c r="C13" s="17">
        <v>0</v>
      </c>
      <c r="D13" s="17">
        <v>0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5">
      <c r="A14" s="21" t="s">
        <v>26</v>
      </c>
      <c r="B14" s="16" t="s">
        <v>81</v>
      </c>
      <c r="C14" s="10">
        <v>0</v>
      </c>
      <c r="D14" s="10">
        <v>1</v>
      </c>
      <c r="E14" s="10">
        <v>2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</row>
    <row r="15" spans="1:10" ht="15">
      <c r="A15" s="21" t="s">
        <v>27</v>
      </c>
      <c r="B15" s="16" t="s">
        <v>82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15">
      <c r="A16" s="21" t="s">
        <v>28</v>
      </c>
      <c r="B16" s="12" t="s">
        <v>83</v>
      </c>
      <c r="C16" s="17">
        <v>0</v>
      </c>
      <c r="D16" s="17">
        <v>0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</row>
    <row r="17" spans="1:10" ht="15">
      <c r="A17" s="21" t="s">
        <v>29</v>
      </c>
      <c r="B17" s="12" t="s">
        <v>84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1</v>
      </c>
      <c r="J17" s="17">
        <v>0</v>
      </c>
    </row>
    <row r="18" spans="1:10" ht="15">
      <c r="A18" s="21" t="s">
        <v>30</v>
      </c>
      <c r="B18" s="13" t="s">
        <v>85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0</v>
      </c>
      <c r="J18" s="10">
        <v>0</v>
      </c>
    </row>
    <row r="19" spans="1:10" ht="28.5">
      <c r="A19" s="21" t="s">
        <v>31</v>
      </c>
      <c r="B19" s="12" t="s">
        <v>86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1</v>
      </c>
      <c r="I19" s="17">
        <v>0</v>
      </c>
      <c r="J19" s="17">
        <v>0</v>
      </c>
    </row>
    <row r="20" spans="1:10" ht="15">
      <c r="A20" s="21" t="s">
        <v>34</v>
      </c>
      <c r="B20" s="12" t="s">
        <v>19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  <c r="I20" s="17">
        <v>0</v>
      </c>
      <c r="J20" s="17">
        <v>0</v>
      </c>
    </row>
    <row r="21" spans="1:10" ht="15">
      <c r="A21" s="21" t="s">
        <v>35</v>
      </c>
      <c r="B21" s="16" t="s">
        <v>87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0</v>
      </c>
    </row>
    <row r="22" spans="1:10" ht="15">
      <c r="A22" s="21" t="s">
        <v>36</v>
      </c>
      <c r="B22" s="13" t="s">
        <v>88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0</v>
      </c>
    </row>
    <row r="23" spans="1:10" ht="15">
      <c r="A23" s="21" t="s">
        <v>50</v>
      </c>
      <c r="B23" s="12" t="s">
        <v>89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1</v>
      </c>
      <c r="J23" s="17">
        <v>0</v>
      </c>
    </row>
    <row r="24" spans="1:10" ht="15">
      <c r="A24" s="21" t="s">
        <v>51</v>
      </c>
      <c r="B24" s="16" t="s">
        <v>90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0</v>
      </c>
    </row>
    <row r="25" spans="1:10" ht="28.5">
      <c r="A25" s="21" t="s">
        <v>52</v>
      </c>
      <c r="B25" s="12" t="s">
        <v>91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1</v>
      </c>
    </row>
    <row r="26" spans="1:10" ht="15">
      <c r="A26" s="21" t="s">
        <v>53</v>
      </c>
      <c r="B26" s="19" t="s">
        <v>92</v>
      </c>
      <c r="C26" s="14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</row>
    <row r="27" spans="1:11" ht="30">
      <c r="A27" s="21" t="s">
        <v>54</v>
      </c>
      <c r="B27" s="16" t="s">
        <v>93</v>
      </c>
      <c r="C27" s="14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5"/>
    </row>
    <row r="28" spans="1:10" ht="57">
      <c r="A28" s="21" t="s">
        <v>55</v>
      </c>
      <c r="B28" s="12" t="s">
        <v>97</v>
      </c>
      <c r="C28" s="20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</v>
      </c>
    </row>
    <row r="29" spans="1:10" ht="24">
      <c r="A29" s="21" t="s">
        <v>56</v>
      </c>
      <c r="B29" s="24" t="s">
        <v>94</v>
      </c>
      <c r="C29" s="14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</row>
    <row r="30" spans="1:10" ht="15">
      <c r="A30" s="21" t="s">
        <v>57</v>
      </c>
      <c r="B30" s="25" t="s">
        <v>95</v>
      </c>
      <c r="C30" s="14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1</v>
      </c>
    </row>
    <row r="31" spans="1:10" ht="15">
      <c r="A31" s="92" t="s">
        <v>13</v>
      </c>
      <c r="B31" s="93"/>
      <c r="C31" s="5">
        <f aca="true" t="shared" si="0" ref="C31:J31">SUM(C8:C30)</f>
        <v>0</v>
      </c>
      <c r="D31" s="5">
        <f t="shared" si="0"/>
        <v>9</v>
      </c>
      <c r="E31" s="5">
        <f t="shared" si="0"/>
        <v>18</v>
      </c>
      <c r="F31" s="5">
        <f t="shared" si="0"/>
        <v>2</v>
      </c>
      <c r="G31" s="5">
        <f t="shared" si="0"/>
        <v>1</v>
      </c>
      <c r="H31" s="5">
        <f t="shared" si="0"/>
        <v>3</v>
      </c>
      <c r="I31" s="5">
        <f t="shared" si="0"/>
        <v>6</v>
      </c>
      <c r="J31" s="5">
        <f t="shared" si="0"/>
        <v>6</v>
      </c>
    </row>
    <row r="34" ht="15">
      <c r="A34" t="s">
        <v>98</v>
      </c>
    </row>
  </sheetData>
  <sheetProtection/>
  <mergeCells count="10">
    <mergeCell ref="C7:J7"/>
    <mergeCell ref="A31:B31"/>
    <mergeCell ref="A3:J3"/>
    <mergeCell ref="A4:A6"/>
    <mergeCell ref="B4:B6"/>
    <mergeCell ref="C4:J4"/>
    <mergeCell ref="C5:E5"/>
    <mergeCell ref="F5:F6"/>
    <mergeCell ref="G5:I5"/>
    <mergeCell ref="J5:J6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7"/>
  <sheetViews>
    <sheetView zoomScalePageLayoutView="0" workbookViewId="0" topLeftCell="A28">
      <selection activeCell="A37" sqref="A37:C37"/>
    </sheetView>
  </sheetViews>
  <sheetFormatPr defaultColWidth="9.140625" defaultRowHeight="15"/>
  <cols>
    <col min="2" max="2" width="24.57421875" style="0" customWidth="1"/>
    <col min="3" max="3" width="11.140625" style="0" customWidth="1"/>
    <col min="4" max="4" width="12.140625" style="0" customWidth="1"/>
    <col min="5" max="5" width="11.7109375" style="0" customWidth="1"/>
    <col min="6" max="6" width="11.140625" style="0" customWidth="1"/>
    <col min="7" max="7" width="12.00390625" style="0" customWidth="1"/>
    <col min="8" max="8" width="10.421875" style="0" customWidth="1"/>
    <col min="9" max="9" width="11.57421875" style="0" customWidth="1"/>
    <col min="10" max="10" width="19.7109375" style="0" customWidth="1"/>
  </cols>
  <sheetData>
    <row r="4" spans="1:10" ht="77.25" customHeight="1">
      <c r="A4" s="81" t="s">
        <v>99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" customHeight="1">
      <c r="A5" s="99" t="s">
        <v>0</v>
      </c>
      <c r="B5" s="102" t="s">
        <v>1</v>
      </c>
      <c r="C5" s="105" t="s">
        <v>2</v>
      </c>
      <c r="D5" s="105"/>
      <c r="E5" s="105"/>
      <c r="F5" s="105"/>
      <c r="G5" s="105"/>
      <c r="H5" s="105"/>
      <c r="I5" s="105"/>
      <c r="J5" s="105"/>
    </row>
    <row r="6" spans="1:10" ht="15">
      <c r="A6" s="100"/>
      <c r="B6" s="103"/>
      <c r="C6" s="106" t="s">
        <v>3</v>
      </c>
      <c r="D6" s="107"/>
      <c r="E6" s="107"/>
      <c r="F6" s="102" t="s">
        <v>12</v>
      </c>
      <c r="G6" s="106" t="s">
        <v>4</v>
      </c>
      <c r="H6" s="107"/>
      <c r="I6" s="108"/>
      <c r="J6" s="102" t="s">
        <v>5</v>
      </c>
    </row>
    <row r="7" spans="1:10" ht="126.75" customHeight="1">
      <c r="A7" s="101"/>
      <c r="B7" s="104"/>
      <c r="C7" s="36" t="s">
        <v>6</v>
      </c>
      <c r="D7" s="36" t="s">
        <v>77</v>
      </c>
      <c r="E7" s="36" t="s">
        <v>18</v>
      </c>
      <c r="F7" s="104"/>
      <c r="G7" s="36" t="s">
        <v>7</v>
      </c>
      <c r="H7" s="36" t="s">
        <v>15</v>
      </c>
      <c r="I7" s="36" t="s">
        <v>14</v>
      </c>
      <c r="J7" s="104"/>
    </row>
    <row r="8" spans="1:10" ht="15">
      <c r="A8" s="37"/>
      <c r="B8" s="38"/>
      <c r="C8" s="94" t="s">
        <v>8</v>
      </c>
      <c r="D8" s="95"/>
      <c r="E8" s="95"/>
      <c r="F8" s="95"/>
      <c r="G8" s="95"/>
      <c r="H8" s="95"/>
      <c r="I8" s="95"/>
      <c r="J8" s="96"/>
    </row>
    <row r="9" spans="1:10" ht="75">
      <c r="A9" s="34" t="s">
        <v>9</v>
      </c>
      <c r="B9" s="39" t="s">
        <v>49</v>
      </c>
      <c r="C9" s="27">
        <v>0</v>
      </c>
      <c r="D9" s="27">
        <v>2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</row>
    <row r="10" spans="1:10" ht="60">
      <c r="A10" s="34" t="s">
        <v>10</v>
      </c>
      <c r="B10" s="26" t="s">
        <v>106</v>
      </c>
      <c r="C10" s="27">
        <v>0</v>
      </c>
      <c r="D10" s="27">
        <v>0</v>
      </c>
      <c r="E10" s="27">
        <v>0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</row>
    <row r="11" spans="1:10" ht="60">
      <c r="A11" s="34" t="s">
        <v>11</v>
      </c>
      <c r="B11" s="28" t="s">
        <v>111</v>
      </c>
      <c r="C11" s="27">
        <v>0</v>
      </c>
      <c r="D11" s="27">
        <v>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ht="30">
      <c r="A12" s="34" t="s">
        <v>23</v>
      </c>
      <c r="B12" s="40" t="s">
        <v>108</v>
      </c>
      <c r="C12" s="27">
        <v>0</v>
      </c>
      <c r="D12" s="27">
        <v>0</v>
      </c>
      <c r="E12" s="27">
        <v>0</v>
      </c>
      <c r="F12" s="27">
        <v>0</v>
      </c>
      <c r="G12" s="27">
        <v>1</v>
      </c>
      <c r="H12" s="27">
        <v>0</v>
      </c>
      <c r="I12" s="27">
        <v>0</v>
      </c>
      <c r="J12" s="27">
        <v>0</v>
      </c>
    </row>
    <row r="13" spans="1:10" ht="45">
      <c r="A13" s="34" t="s">
        <v>24</v>
      </c>
      <c r="B13" s="28" t="s">
        <v>101</v>
      </c>
      <c r="C13" s="27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30">
      <c r="A14" s="34" t="s">
        <v>25</v>
      </c>
      <c r="B14" s="39" t="s">
        <v>105</v>
      </c>
      <c r="C14" s="27">
        <v>0</v>
      </c>
      <c r="D14" s="27">
        <v>1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30">
      <c r="A15" s="34" t="s">
        <v>26</v>
      </c>
      <c r="B15" s="39" t="s">
        <v>104</v>
      </c>
      <c r="C15" s="27">
        <v>0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5">
      <c r="A16" s="34" t="s">
        <v>27</v>
      </c>
      <c r="B16" s="29" t="s">
        <v>121</v>
      </c>
      <c r="C16" s="27">
        <v>0</v>
      </c>
      <c r="D16" s="27">
        <v>0</v>
      </c>
      <c r="E16" s="27">
        <v>0</v>
      </c>
      <c r="F16" s="27">
        <v>0</v>
      </c>
      <c r="G16" s="27">
        <v>1</v>
      </c>
      <c r="H16" s="27">
        <v>1</v>
      </c>
      <c r="I16" s="27">
        <v>0</v>
      </c>
      <c r="J16" s="27">
        <v>0</v>
      </c>
    </row>
    <row r="17" spans="1:10" ht="30">
      <c r="A17" s="34" t="s">
        <v>28</v>
      </c>
      <c r="B17" s="30" t="s">
        <v>120</v>
      </c>
      <c r="C17" s="27">
        <v>0</v>
      </c>
      <c r="D17" s="27">
        <v>0</v>
      </c>
      <c r="E17" s="27">
        <v>0</v>
      </c>
      <c r="F17" s="27">
        <v>0</v>
      </c>
      <c r="G17" s="27">
        <v>1</v>
      </c>
      <c r="H17" s="27">
        <v>0</v>
      </c>
      <c r="I17" s="27">
        <v>0</v>
      </c>
      <c r="J17" s="27">
        <v>0</v>
      </c>
    </row>
    <row r="18" spans="1:10" ht="30">
      <c r="A18" s="34" t="s">
        <v>29</v>
      </c>
      <c r="B18" s="30" t="s">
        <v>107</v>
      </c>
      <c r="C18" s="27">
        <v>0</v>
      </c>
      <c r="D18" s="27">
        <v>0</v>
      </c>
      <c r="E18" s="27">
        <v>0</v>
      </c>
      <c r="F18" s="27">
        <v>0</v>
      </c>
      <c r="G18" s="27">
        <v>3</v>
      </c>
      <c r="H18" s="27">
        <v>0</v>
      </c>
      <c r="I18" s="27">
        <v>1</v>
      </c>
      <c r="J18" s="27">
        <v>0</v>
      </c>
    </row>
    <row r="19" spans="1:10" ht="45">
      <c r="A19" s="34" t="s">
        <v>30</v>
      </c>
      <c r="B19" s="28" t="s">
        <v>122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</row>
    <row r="20" spans="1:10" ht="60">
      <c r="A20" s="34" t="s">
        <v>31</v>
      </c>
      <c r="B20" s="40" t="s">
        <v>123</v>
      </c>
      <c r="C20" s="27">
        <v>0</v>
      </c>
      <c r="D20" s="27">
        <v>0</v>
      </c>
      <c r="E20" s="27">
        <v>0</v>
      </c>
      <c r="F20" s="27">
        <v>0</v>
      </c>
      <c r="G20" s="27">
        <v>1</v>
      </c>
      <c r="H20" s="27">
        <v>0</v>
      </c>
      <c r="I20" s="27">
        <v>0</v>
      </c>
      <c r="J20" s="27">
        <v>0</v>
      </c>
    </row>
    <row r="21" spans="1:10" ht="30">
      <c r="A21" s="34" t="s">
        <v>34</v>
      </c>
      <c r="B21" s="39" t="s">
        <v>118</v>
      </c>
      <c r="C21" s="27">
        <v>0</v>
      </c>
      <c r="D21" s="27">
        <v>0</v>
      </c>
      <c r="E21" s="27">
        <v>0</v>
      </c>
      <c r="F21" s="27">
        <v>0</v>
      </c>
      <c r="G21" s="27">
        <v>1</v>
      </c>
      <c r="H21" s="27">
        <v>1</v>
      </c>
      <c r="I21" s="27">
        <v>0</v>
      </c>
      <c r="J21" s="27">
        <v>0</v>
      </c>
    </row>
    <row r="22" spans="1:10" ht="79.5" customHeight="1">
      <c r="A22" s="34" t="s">
        <v>35</v>
      </c>
      <c r="B22" s="30" t="s">
        <v>103</v>
      </c>
      <c r="C22" s="27">
        <v>0</v>
      </c>
      <c r="D22" s="27">
        <v>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30">
      <c r="A23" s="34" t="s">
        <v>36</v>
      </c>
      <c r="B23" s="31" t="s">
        <v>119</v>
      </c>
      <c r="C23" s="27">
        <v>0</v>
      </c>
      <c r="D23" s="27">
        <v>0</v>
      </c>
      <c r="E23" s="27">
        <v>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45">
      <c r="A24" s="34" t="s">
        <v>50</v>
      </c>
      <c r="B24" s="28" t="s">
        <v>112</v>
      </c>
      <c r="C24" s="27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75">
      <c r="A25" s="34" t="s">
        <v>51</v>
      </c>
      <c r="B25" s="28" t="s">
        <v>125</v>
      </c>
      <c r="C25" s="32">
        <v>0</v>
      </c>
      <c r="D25" s="27">
        <v>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</row>
    <row r="26" spans="1:10" ht="45">
      <c r="A26" s="34" t="s">
        <v>52</v>
      </c>
      <c r="B26" s="40" t="s">
        <v>113</v>
      </c>
      <c r="C26" s="32">
        <v>0</v>
      </c>
      <c r="D26" s="27">
        <v>0</v>
      </c>
      <c r="E26" s="27">
        <v>0</v>
      </c>
      <c r="F26" s="27">
        <v>0</v>
      </c>
      <c r="G26" s="27">
        <v>1</v>
      </c>
      <c r="H26" s="27">
        <v>0</v>
      </c>
      <c r="I26" s="27">
        <v>0</v>
      </c>
      <c r="J26" s="27">
        <v>0</v>
      </c>
    </row>
    <row r="27" spans="1:10" ht="30">
      <c r="A27" s="34" t="s">
        <v>53</v>
      </c>
      <c r="B27" s="30" t="s">
        <v>115</v>
      </c>
      <c r="C27" s="32">
        <v>0</v>
      </c>
      <c r="D27" s="27">
        <v>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</row>
    <row r="28" spans="1:10" ht="30">
      <c r="A28" s="34" t="s">
        <v>54</v>
      </c>
      <c r="B28" s="28" t="s">
        <v>100</v>
      </c>
      <c r="C28" s="32">
        <v>0</v>
      </c>
      <c r="D28" s="27">
        <v>0</v>
      </c>
      <c r="E28" s="27">
        <v>0</v>
      </c>
      <c r="F28" s="27">
        <v>4</v>
      </c>
      <c r="G28" s="27">
        <v>0</v>
      </c>
      <c r="H28" s="27">
        <v>0</v>
      </c>
      <c r="I28" s="27">
        <v>0</v>
      </c>
      <c r="J28" s="27">
        <v>0</v>
      </c>
    </row>
    <row r="29" spans="1:10" ht="30">
      <c r="A29" s="34" t="s">
        <v>55</v>
      </c>
      <c r="B29" s="28" t="s">
        <v>116</v>
      </c>
      <c r="C29" s="32">
        <v>0</v>
      </c>
      <c r="D29" s="27">
        <v>0</v>
      </c>
      <c r="E29" s="27">
        <v>0</v>
      </c>
      <c r="F29" s="27">
        <v>1</v>
      </c>
      <c r="G29" s="27">
        <v>0</v>
      </c>
      <c r="H29" s="27">
        <v>0</v>
      </c>
      <c r="I29" s="27">
        <v>0</v>
      </c>
      <c r="J29" s="27">
        <v>0</v>
      </c>
    </row>
    <row r="30" spans="1:10" ht="30">
      <c r="A30" s="34" t="s">
        <v>56</v>
      </c>
      <c r="B30" s="33" t="s">
        <v>117</v>
      </c>
      <c r="C30" s="34">
        <v>0</v>
      </c>
      <c r="D30" s="34">
        <v>1</v>
      </c>
      <c r="E30" s="34">
        <v>1</v>
      </c>
      <c r="F30" s="27">
        <v>4</v>
      </c>
      <c r="G30" s="27">
        <v>0</v>
      </c>
      <c r="H30" s="27">
        <v>0</v>
      </c>
      <c r="I30" s="27">
        <v>0</v>
      </c>
      <c r="J30" s="27">
        <v>0</v>
      </c>
    </row>
    <row r="31" spans="1:10" ht="45">
      <c r="A31" s="34" t="s">
        <v>57</v>
      </c>
      <c r="B31" s="39" t="s">
        <v>114</v>
      </c>
      <c r="C31" s="32">
        <v>0</v>
      </c>
      <c r="D31" s="27">
        <v>2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45">
      <c r="A32" s="34" t="s">
        <v>58</v>
      </c>
      <c r="B32" s="39" t="s">
        <v>124</v>
      </c>
      <c r="C32" s="32">
        <v>0</v>
      </c>
      <c r="D32" s="27">
        <v>0</v>
      </c>
      <c r="E32" s="27">
        <v>0</v>
      </c>
      <c r="F32" s="27">
        <v>0</v>
      </c>
      <c r="G32" s="27">
        <v>2</v>
      </c>
      <c r="H32" s="27">
        <v>0</v>
      </c>
      <c r="I32" s="27">
        <v>0</v>
      </c>
      <c r="J32" s="27">
        <v>0</v>
      </c>
    </row>
    <row r="33" spans="1:10" ht="30">
      <c r="A33" s="34" t="s">
        <v>59</v>
      </c>
      <c r="B33" s="28" t="s">
        <v>102</v>
      </c>
      <c r="C33" s="32">
        <v>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0" ht="15">
      <c r="A34" s="97" t="s">
        <v>110</v>
      </c>
      <c r="B34" s="98"/>
      <c r="C34" s="35">
        <f aca="true" t="shared" si="0" ref="C34:J34">SUM(C9:C33)</f>
        <v>3</v>
      </c>
      <c r="D34" s="35">
        <f t="shared" si="0"/>
        <v>11</v>
      </c>
      <c r="E34" s="35">
        <f t="shared" si="0"/>
        <v>2</v>
      </c>
      <c r="F34" s="35">
        <f t="shared" si="0"/>
        <v>9</v>
      </c>
      <c r="G34" s="35">
        <f t="shared" si="0"/>
        <v>12</v>
      </c>
      <c r="H34" s="35">
        <f t="shared" si="0"/>
        <v>2</v>
      </c>
      <c r="I34" s="35">
        <f t="shared" si="0"/>
        <v>2</v>
      </c>
      <c r="J34" s="35">
        <f t="shared" si="0"/>
        <v>0</v>
      </c>
    </row>
    <row r="37" ht="15">
      <c r="A37" t="s">
        <v>109</v>
      </c>
    </row>
  </sheetData>
  <sheetProtection/>
  <mergeCells count="10">
    <mergeCell ref="C8:J8"/>
    <mergeCell ref="A34:B34"/>
    <mergeCell ref="A4:J4"/>
    <mergeCell ref="A5:A7"/>
    <mergeCell ref="B5:B7"/>
    <mergeCell ref="C5:J5"/>
    <mergeCell ref="C6:E6"/>
    <mergeCell ref="F6:F7"/>
    <mergeCell ref="G6:I6"/>
    <mergeCell ref="J6:J7"/>
  </mergeCells>
  <printOptions/>
  <pageMargins left="0.7" right="0.7" top="0.75" bottom="0.75" header="0.3" footer="0.3"/>
  <pageSetup fitToWidth="0" fitToHeight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2"/>
  <sheetViews>
    <sheetView zoomScalePageLayoutView="0" workbookViewId="0" topLeftCell="A19">
      <selection activeCell="A22" sqref="A22"/>
    </sheetView>
  </sheetViews>
  <sheetFormatPr defaultColWidth="9.140625" defaultRowHeight="15"/>
  <cols>
    <col min="2" max="2" width="19.140625" style="0" customWidth="1"/>
    <col min="10" max="10" width="18.00390625" style="0" customWidth="1"/>
  </cols>
  <sheetData>
    <row r="4" spans="1:10" ht="103.5" customHeight="1">
      <c r="A4" s="81" t="s">
        <v>126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15">
      <c r="A5" s="99" t="s">
        <v>0</v>
      </c>
      <c r="B5" s="102" t="s">
        <v>1</v>
      </c>
      <c r="C5" s="105" t="s">
        <v>2</v>
      </c>
      <c r="D5" s="105"/>
      <c r="E5" s="105"/>
      <c r="F5" s="105"/>
      <c r="G5" s="105"/>
      <c r="H5" s="105"/>
      <c r="I5" s="105"/>
      <c r="J5" s="105"/>
    </row>
    <row r="6" spans="1:10" ht="15">
      <c r="A6" s="100"/>
      <c r="B6" s="103"/>
      <c r="C6" s="106" t="s">
        <v>3</v>
      </c>
      <c r="D6" s="107"/>
      <c r="E6" s="107"/>
      <c r="F6" s="102" t="s">
        <v>12</v>
      </c>
      <c r="G6" s="106" t="s">
        <v>4</v>
      </c>
      <c r="H6" s="107"/>
      <c r="I6" s="108"/>
      <c r="J6" s="102" t="s">
        <v>5</v>
      </c>
    </row>
    <row r="7" spans="1:10" ht="76.5">
      <c r="A7" s="101"/>
      <c r="B7" s="104"/>
      <c r="C7" s="36" t="s">
        <v>6</v>
      </c>
      <c r="D7" s="36" t="s">
        <v>77</v>
      </c>
      <c r="E7" s="36" t="s">
        <v>18</v>
      </c>
      <c r="F7" s="104"/>
      <c r="G7" s="36" t="s">
        <v>7</v>
      </c>
      <c r="H7" s="36" t="s">
        <v>15</v>
      </c>
      <c r="I7" s="36" t="s">
        <v>14</v>
      </c>
      <c r="J7" s="104"/>
    </row>
    <row r="8" spans="1:10" ht="15">
      <c r="A8" s="37"/>
      <c r="B8" s="38"/>
      <c r="C8" s="94" t="s">
        <v>8</v>
      </c>
      <c r="D8" s="95"/>
      <c r="E8" s="95"/>
      <c r="F8" s="95"/>
      <c r="G8" s="95"/>
      <c r="H8" s="95"/>
      <c r="I8" s="95"/>
      <c r="J8" s="96"/>
    </row>
    <row r="9" spans="1:10" ht="30">
      <c r="A9" s="41" t="s">
        <v>9</v>
      </c>
      <c r="B9" s="13" t="s">
        <v>127</v>
      </c>
      <c r="C9" s="32">
        <v>0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</row>
    <row r="10" spans="1:10" ht="30">
      <c r="A10" s="41" t="s">
        <v>10</v>
      </c>
      <c r="B10" s="13" t="s">
        <v>128</v>
      </c>
      <c r="C10" s="32">
        <v>0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</row>
    <row r="11" spans="1:10" ht="75">
      <c r="A11" s="41" t="s">
        <v>11</v>
      </c>
      <c r="B11" s="13" t="s">
        <v>129</v>
      </c>
      <c r="C11" s="32">
        <v>0</v>
      </c>
      <c r="D11" s="27">
        <v>0</v>
      </c>
      <c r="E11" s="27">
        <v>1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ht="45">
      <c r="A12" s="41" t="s">
        <v>23</v>
      </c>
      <c r="B12" s="45" t="s">
        <v>73</v>
      </c>
      <c r="C12" s="34">
        <v>0</v>
      </c>
      <c r="D12" s="34">
        <v>2</v>
      </c>
      <c r="E12" s="34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1:10" ht="30">
      <c r="A13" s="41" t="s">
        <v>24</v>
      </c>
      <c r="B13" s="16" t="s">
        <v>20</v>
      </c>
      <c r="C13" s="27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60">
      <c r="A14" s="41" t="s">
        <v>25</v>
      </c>
      <c r="B14" s="16" t="s">
        <v>130</v>
      </c>
      <c r="C14" s="5">
        <v>1</v>
      </c>
      <c r="D14" s="5">
        <v>0</v>
      </c>
      <c r="E14" s="5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60">
      <c r="A15" s="41" t="s">
        <v>26</v>
      </c>
      <c r="B15" s="16" t="s">
        <v>131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45">
      <c r="A16" s="41" t="s">
        <v>27</v>
      </c>
      <c r="B16" s="42" t="s">
        <v>132</v>
      </c>
      <c r="C16" s="43">
        <v>0</v>
      </c>
      <c r="D16" s="43">
        <v>0</v>
      </c>
      <c r="E16" s="43">
        <v>0</v>
      </c>
      <c r="F16" s="43">
        <v>0</v>
      </c>
      <c r="G16" s="5">
        <v>1</v>
      </c>
      <c r="H16" s="43">
        <v>0</v>
      </c>
      <c r="I16" s="43">
        <v>0</v>
      </c>
      <c r="J16" s="43">
        <v>0</v>
      </c>
    </row>
    <row r="17" spans="1:10" ht="45">
      <c r="A17" s="41" t="s">
        <v>28</v>
      </c>
      <c r="B17" s="44" t="s">
        <v>133</v>
      </c>
      <c r="C17" s="5">
        <v>0</v>
      </c>
      <c r="D17" s="5">
        <v>0</v>
      </c>
      <c r="E17" s="5">
        <v>0</v>
      </c>
      <c r="F17" s="5">
        <v>0</v>
      </c>
      <c r="G17" s="5">
        <v>2</v>
      </c>
      <c r="H17" s="5">
        <v>0</v>
      </c>
      <c r="I17" s="5">
        <v>0</v>
      </c>
      <c r="J17" s="5">
        <v>0</v>
      </c>
    </row>
    <row r="18" spans="1:10" ht="30">
      <c r="A18" s="41" t="s">
        <v>29</v>
      </c>
      <c r="B18" s="44" t="s">
        <v>134</v>
      </c>
      <c r="C18" s="5">
        <v>0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0</v>
      </c>
      <c r="J18" s="5">
        <v>0</v>
      </c>
    </row>
    <row r="19" spans="1:10" ht="15">
      <c r="A19" s="109" t="s">
        <v>13</v>
      </c>
      <c r="B19" s="110"/>
      <c r="C19" s="5">
        <f aca="true" t="shared" si="0" ref="C19:J19">SUM(C9:C18)</f>
        <v>3</v>
      </c>
      <c r="D19" s="5">
        <f t="shared" si="0"/>
        <v>2</v>
      </c>
      <c r="E19" s="5">
        <f t="shared" si="0"/>
        <v>3</v>
      </c>
      <c r="F19" s="5">
        <f t="shared" si="0"/>
        <v>0</v>
      </c>
      <c r="G19" s="5">
        <f t="shared" si="0"/>
        <v>4</v>
      </c>
      <c r="H19" s="5">
        <f t="shared" si="0"/>
        <v>0</v>
      </c>
      <c r="I19" s="5">
        <f t="shared" si="0"/>
        <v>0</v>
      </c>
      <c r="J19" s="5">
        <f t="shared" si="0"/>
        <v>0</v>
      </c>
    </row>
    <row r="22" ht="15">
      <c r="A22" t="s">
        <v>135</v>
      </c>
    </row>
  </sheetData>
  <sheetProtection/>
  <mergeCells count="10">
    <mergeCell ref="C8:J8"/>
    <mergeCell ref="A19:B19"/>
    <mergeCell ref="A4:J4"/>
    <mergeCell ref="A5:A7"/>
    <mergeCell ref="B5:B7"/>
    <mergeCell ref="C5:J5"/>
    <mergeCell ref="C6:E6"/>
    <mergeCell ref="F6:F7"/>
    <mergeCell ref="G6:I6"/>
    <mergeCell ref="J6:J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9">
      <selection activeCell="A24" sqref="A24"/>
    </sheetView>
  </sheetViews>
  <sheetFormatPr defaultColWidth="9.140625" defaultRowHeight="15"/>
  <cols>
    <col min="1" max="1" width="4.00390625" style="0" customWidth="1"/>
    <col min="2" max="2" width="37.57421875" style="0" customWidth="1"/>
    <col min="3" max="3" width="4.00390625" style="0" customWidth="1"/>
    <col min="4" max="4" width="5.28125" style="0" customWidth="1"/>
    <col min="5" max="5" width="3.421875" style="0" customWidth="1"/>
    <col min="6" max="6" width="3.28125" style="0" customWidth="1"/>
    <col min="7" max="7" width="4.421875" style="0" customWidth="1"/>
    <col min="8" max="9" width="5.8515625" style="0" customWidth="1"/>
    <col min="10" max="10" width="6.57421875" style="0" customWidth="1"/>
    <col min="11" max="11" width="14.8515625" style="0" customWidth="1"/>
    <col min="12" max="12" width="9.140625" style="0" customWidth="1"/>
  </cols>
  <sheetData>
    <row r="2" spans="1:11" ht="87" customHeight="1">
      <c r="A2" s="81" t="s">
        <v>150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99" t="s">
        <v>0</v>
      </c>
      <c r="B3" s="102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</row>
    <row r="4" spans="1:11" ht="15">
      <c r="A4" s="100"/>
      <c r="B4" s="103"/>
      <c r="C4" s="106" t="s">
        <v>3</v>
      </c>
      <c r="D4" s="107"/>
      <c r="E4" s="107"/>
      <c r="F4" s="107"/>
      <c r="G4" s="102" t="s">
        <v>12</v>
      </c>
      <c r="H4" s="106" t="s">
        <v>4</v>
      </c>
      <c r="I4" s="107"/>
      <c r="J4" s="108"/>
      <c r="K4" s="102" t="s">
        <v>5</v>
      </c>
    </row>
    <row r="5" spans="1:11" ht="137.25">
      <c r="A5" s="101"/>
      <c r="B5" s="104"/>
      <c r="C5" s="36" t="s">
        <v>6</v>
      </c>
      <c r="D5" s="36" t="s">
        <v>77</v>
      </c>
      <c r="E5" s="36" t="s">
        <v>18</v>
      </c>
      <c r="F5" s="48" t="s">
        <v>149</v>
      </c>
      <c r="G5" s="104"/>
      <c r="H5" s="36" t="s">
        <v>7</v>
      </c>
      <c r="I5" s="36" t="s">
        <v>15</v>
      </c>
      <c r="J5" s="36" t="s">
        <v>14</v>
      </c>
      <c r="K5" s="104"/>
    </row>
    <row r="6" spans="1:11" ht="15">
      <c r="A6" s="37"/>
      <c r="B6" s="38"/>
      <c r="C6" s="94" t="s">
        <v>8</v>
      </c>
      <c r="D6" s="95"/>
      <c r="E6" s="95"/>
      <c r="F6" s="95"/>
      <c r="G6" s="95"/>
      <c r="H6" s="95"/>
      <c r="I6" s="95"/>
      <c r="J6" s="95"/>
      <c r="K6" s="96"/>
    </row>
    <row r="7" spans="1:11" ht="36" customHeight="1">
      <c r="A7" s="41" t="s">
        <v>9</v>
      </c>
      <c r="B7" s="49" t="s">
        <v>151</v>
      </c>
      <c r="C7" s="47">
        <v>1</v>
      </c>
      <c r="D7" s="27">
        <v>0</v>
      </c>
      <c r="E7" s="27">
        <v>1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pans="1:11" ht="24">
      <c r="A8" s="41" t="s">
        <v>10</v>
      </c>
      <c r="B8" s="49" t="s">
        <v>136</v>
      </c>
      <c r="C8" s="4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ht="24">
      <c r="A9" s="41" t="s">
        <v>11</v>
      </c>
      <c r="B9" s="49" t="s">
        <v>137</v>
      </c>
      <c r="C9" s="47">
        <v>0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16.5" customHeight="1">
      <c r="A10" s="41" t="s">
        <v>23</v>
      </c>
      <c r="B10" s="49" t="s">
        <v>138</v>
      </c>
      <c r="C10" s="34">
        <v>0</v>
      </c>
      <c r="D10" s="34">
        <v>1</v>
      </c>
      <c r="E10" s="34">
        <v>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ht="15">
      <c r="A11" s="41" t="s">
        <v>24</v>
      </c>
      <c r="B11" s="50" t="s">
        <v>139</v>
      </c>
      <c r="C11" s="27">
        <v>0</v>
      </c>
      <c r="D11" s="27">
        <v>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24">
      <c r="A12" s="41" t="s">
        <v>25</v>
      </c>
      <c r="B12" s="50" t="s">
        <v>140</v>
      </c>
      <c r="C12" s="5">
        <v>0</v>
      </c>
      <c r="D12" s="5">
        <v>1</v>
      </c>
      <c r="E12" s="5">
        <v>0</v>
      </c>
      <c r="F12" s="46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19.5" customHeight="1">
      <c r="A13" s="41" t="s">
        <v>26</v>
      </c>
      <c r="B13" s="50" t="s">
        <v>141</v>
      </c>
      <c r="C13" s="5">
        <v>0</v>
      </c>
      <c r="D13" s="5">
        <v>3</v>
      </c>
      <c r="E13" s="5">
        <v>0</v>
      </c>
      <c r="F13" s="46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36">
      <c r="A14" s="41" t="s">
        <v>27</v>
      </c>
      <c r="B14" s="51" t="s">
        <v>142</v>
      </c>
      <c r="C14" s="43">
        <v>0</v>
      </c>
      <c r="D14" s="43">
        <v>0</v>
      </c>
      <c r="E14" s="43">
        <v>0</v>
      </c>
      <c r="F14" s="46">
        <v>2</v>
      </c>
      <c r="G14" s="43">
        <v>0</v>
      </c>
      <c r="H14" s="5">
        <v>0</v>
      </c>
      <c r="I14" s="43">
        <v>0</v>
      </c>
      <c r="J14" s="43">
        <v>0</v>
      </c>
      <c r="K14" s="43">
        <v>0</v>
      </c>
    </row>
    <row r="15" spans="1:11" ht="24">
      <c r="A15" s="41" t="s">
        <v>28</v>
      </c>
      <c r="B15" s="52" t="s">
        <v>152</v>
      </c>
      <c r="C15" s="5">
        <v>0</v>
      </c>
      <c r="D15" s="5">
        <v>0</v>
      </c>
      <c r="E15" s="5">
        <v>0</v>
      </c>
      <c r="F15" s="53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">
      <c r="A16" s="41">
        <v>10</v>
      </c>
      <c r="B16" s="52" t="s">
        <v>146</v>
      </c>
      <c r="C16" s="5">
        <v>0</v>
      </c>
      <c r="D16" s="5">
        <v>0</v>
      </c>
      <c r="E16" s="5">
        <v>1</v>
      </c>
      <c r="F16" s="53">
        <v>0</v>
      </c>
      <c r="G16" s="5">
        <v>0</v>
      </c>
      <c r="H16" s="5">
        <v>0</v>
      </c>
      <c r="I16" s="5">
        <v>0</v>
      </c>
      <c r="J16" s="5">
        <v>0</v>
      </c>
      <c r="K16" s="5"/>
    </row>
    <row r="17" spans="1:11" ht="15">
      <c r="A17" s="41" t="s">
        <v>30</v>
      </c>
      <c r="B17" s="52" t="s">
        <v>147</v>
      </c>
      <c r="C17" s="5">
        <v>0</v>
      </c>
      <c r="D17" s="5">
        <v>0</v>
      </c>
      <c r="E17" s="5">
        <v>1</v>
      </c>
      <c r="F17" s="53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2" customHeight="1">
      <c r="A18" s="41" t="s">
        <v>31</v>
      </c>
      <c r="B18" s="52" t="s">
        <v>143</v>
      </c>
      <c r="C18" s="5">
        <v>0</v>
      </c>
      <c r="D18" s="5">
        <v>0</v>
      </c>
      <c r="E18" s="5">
        <v>0</v>
      </c>
      <c r="F18" s="53"/>
      <c r="G18" s="5">
        <v>1</v>
      </c>
      <c r="H18" s="5">
        <v>0</v>
      </c>
      <c r="I18" s="5">
        <v>0</v>
      </c>
      <c r="J18" s="5">
        <v>0</v>
      </c>
      <c r="K18" s="5">
        <v>0</v>
      </c>
    </row>
    <row r="19" spans="1:11" ht="24">
      <c r="A19" s="27" t="s">
        <v>34</v>
      </c>
      <c r="B19" s="52" t="s">
        <v>144</v>
      </c>
      <c r="C19" s="5">
        <v>0</v>
      </c>
      <c r="D19" s="5">
        <v>0</v>
      </c>
      <c r="E19" s="5">
        <v>0</v>
      </c>
      <c r="F19" s="53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</row>
    <row r="20" spans="1:11" ht="36">
      <c r="A20" s="27" t="s">
        <v>35</v>
      </c>
      <c r="B20" s="52" t="s">
        <v>145</v>
      </c>
      <c r="C20" s="5">
        <v>0</v>
      </c>
      <c r="D20" s="5">
        <v>0</v>
      </c>
      <c r="E20" s="5">
        <v>0</v>
      </c>
      <c r="F20" s="53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</row>
    <row r="21" spans="1:11" ht="15">
      <c r="A21" s="109" t="s">
        <v>13</v>
      </c>
      <c r="B21" s="110"/>
      <c r="C21" s="5">
        <f>SUM(C7:C20)</f>
        <v>2</v>
      </c>
      <c r="D21" s="5">
        <f aca="true" t="shared" si="0" ref="D21:K21">SUM(D7:D20)</f>
        <v>6</v>
      </c>
      <c r="E21" s="5">
        <f t="shared" si="0"/>
        <v>5</v>
      </c>
      <c r="F21" s="5">
        <f t="shared" si="0"/>
        <v>3</v>
      </c>
      <c r="G21" s="5">
        <f t="shared" si="0"/>
        <v>1</v>
      </c>
      <c r="H21" s="5">
        <f t="shared" si="0"/>
        <v>2</v>
      </c>
      <c r="I21" s="5">
        <f t="shared" si="0"/>
        <v>0</v>
      </c>
      <c r="J21" s="5">
        <f t="shared" si="0"/>
        <v>0</v>
      </c>
      <c r="K21" s="5">
        <f t="shared" si="0"/>
        <v>0</v>
      </c>
    </row>
    <row r="24" ht="15">
      <c r="A24" t="s">
        <v>148</v>
      </c>
    </row>
  </sheetData>
  <sheetProtection/>
  <mergeCells count="10">
    <mergeCell ref="A21:B21"/>
    <mergeCell ref="A2:K2"/>
    <mergeCell ref="A3:A5"/>
    <mergeCell ref="C3:K3"/>
    <mergeCell ref="C4:F4"/>
    <mergeCell ref="G4:G5"/>
    <mergeCell ref="H4:J4"/>
    <mergeCell ref="K4:K5"/>
    <mergeCell ref="C6:K6"/>
    <mergeCell ref="B3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3"/>
  <sheetViews>
    <sheetView zoomScalePageLayoutView="0" workbookViewId="0" topLeftCell="A7">
      <selection activeCell="A2" sqref="A2:K13"/>
    </sheetView>
  </sheetViews>
  <sheetFormatPr defaultColWidth="9.140625" defaultRowHeight="15"/>
  <cols>
    <col min="2" max="2" width="20.8515625" style="0" customWidth="1"/>
  </cols>
  <sheetData>
    <row r="3" spans="1:11" ht="91.5" customHeight="1">
      <c r="A3" s="81" t="s">
        <v>156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7" customHeight="1">
      <c r="A4" s="99" t="s">
        <v>0</v>
      </c>
      <c r="B4" s="102" t="s">
        <v>1</v>
      </c>
      <c r="C4" s="105" t="s">
        <v>2</v>
      </c>
      <c r="D4" s="105"/>
      <c r="E4" s="105"/>
      <c r="F4" s="105"/>
      <c r="G4" s="105"/>
      <c r="H4" s="105"/>
      <c r="I4" s="105"/>
      <c r="J4" s="105"/>
      <c r="K4" s="105"/>
    </row>
    <row r="5" spans="1:11" ht="15">
      <c r="A5" s="100"/>
      <c r="B5" s="103"/>
      <c r="C5" s="106" t="s">
        <v>3</v>
      </c>
      <c r="D5" s="107"/>
      <c r="E5" s="107"/>
      <c r="F5" s="107"/>
      <c r="G5" s="102" t="s">
        <v>12</v>
      </c>
      <c r="H5" s="106" t="s">
        <v>4</v>
      </c>
      <c r="I5" s="107"/>
      <c r="J5" s="108"/>
      <c r="K5" s="102" t="s">
        <v>5</v>
      </c>
    </row>
    <row r="6" spans="1:11" ht="137.25">
      <c r="A6" s="101"/>
      <c r="B6" s="104"/>
      <c r="C6" s="36" t="s">
        <v>6</v>
      </c>
      <c r="D6" s="36" t="s">
        <v>77</v>
      </c>
      <c r="E6" s="36" t="s">
        <v>18</v>
      </c>
      <c r="F6" s="48" t="s">
        <v>149</v>
      </c>
      <c r="G6" s="104"/>
      <c r="H6" s="36" t="s">
        <v>7</v>
      </c>
      <c r="I6" s="36" t="s">
        <v>15</v>
      </c>
      <c r="J6" s="36" t="s">
        <v>14</v>
      </c>
      <c r="K6" s="104"/>
    </row>
    <row r="7" spans="1:11" ht="15">
      <c r="A7" s="37"/>
      <c r="B7" s="38"/>
      <c r="C7" s="94" t="s">
        <v>8</v>
      </c>
      <c r="D7" s="95"/>
      <c r="E7" s="95"/>
      <c r="F7" s="95"/>
      <c r="G7" s="95"/>
      <c r="H7" s="95"/>
      <c r="I7" s="95"/>
      <c r="J7" s="95"/>
      <c r="K7" s="96"/>
    </row>
    <row r="8" spans="1:11" ht="90">
      <c r="A8" s="41" t="s">
        <v>9</v>
      </c>
      <c r="B8" s="28" t="s">
        <v>153</v>
      </c>
      <c r="C8" s="54">
        <v>0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ht="30">
      <c r="A9" s="27" t="s">
        <v>10</v>
      </c>
      <c r="B9" s="28" t="s">
        <v>154</v>
      </c>
      <c r="C9" s="54">
        <v>0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37.5" customHeight="1">
      <c r="A10" s="111" t="s">
        <v>110</v>
      </c>
      <c r="B10" s="111"/>
      <c r="C10" s="5">
        <f aca="true" t="shared" si="0" ref="C10:K10">SUM(C8:C9)</f>
        <v>0</v>
      </c>
      <c r="D10" s="5">
        <f t="shared" si="0"/>
        <v>1</v>
      </c>
      <c r="E10" s="5">
        <f t="shared" si="0"/>
        <v>1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</row>
    <row r="13" ht="15">
      <c r="A13" t="s">
        <v>155</v>
      </c>
    </row>
  </sheetData>
  <sheetProtection/>
  <mergeCells count="10">
    <mergeCell ref="C7:K7"/>
    <mergeCell ref="A10:B10"/>
    <mergeCell ref="A3:K3"/>
    <mergeCell ref="A4:A6"/>
    <mergeCell ref="B4:B6"/>
    <mergeCell ref="C4:K4"/>
    <mergeCell ref="C5:F5"/>
    <mergeCell ref="G5:G6"/>
    <mergeCell ref="H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zoomScalePageLayoutView="0" workbookViewId="0" topLeftCell="A4">
      <selection activeCell="B1" sqref="A1:K22"/>
    </sheetView>
  </sheetViews>
  <sheetFormatPr defaultColWidth="9.140625" defaultRowHeight="15"/>
  <cols>
    <col min="2" max="2" width="26.421875" style="0" customWidth="1"/>
  </cols>
  <sheetData>
    <row r="2" spans="1:11" ht="96" customHeight="1">
      <c r="A2" s="81" t="s">
        <v>168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>
      <c r="A3" s="99" t="s">
        <v>0</v>
      </c>
      <c r="B3" s="102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5"/>
    </row>
    <row r="4" spans="1:11" ht="15">
      <c r="A4" s="100"/>
      <c r="B4" s="103"/>
      <c r="C4" s="106" t="s">
        <v>3</v>
      </c>
      <c r="D4" s="107"/>
      <c r="E4" s="107"/>
      <c r="F4" s="107"/>
      <c r="G4" s="102" t="s">
        <v>12</v>
      </c>
      <c r="H4" s="106" t="s">
        <v>4</v>
      </c>
      <c r="I4" s="107"/>
      <c r="J4" s="108"/>
      <c r="K4" s="102" t="s">
        <v>5</v>
      </c>
    </row>
    <row r="5" spans="1:11" ht="137.25">
      <c r="A5" s="101"/>
      <c r="B5" s="104"/>
      <c r="C5" s="36" t="s">
        <v>6</v>
      </c>
      <c r="D5" s="36" t="s">
        <v>77</v>
      </c>
      <c r="E5" s="36" t="s">
        <v>18</v>
      </c>
      <c r="F5" s="48" t="s">
        <v>149</v>
      </c>
      <c r="G5" s="104"/>
      <c r="H5" s="36" t="s">
        <v>7</v>
      </c>
      <c r="I5" s="36" t="s">
        <v>15</v>
      </c>
      <c r="J5" s="36" t="s">
        <v>14</v>
      </c>
      <c r="K5" s="104"/>
    </row>
    <row r="6" spans="1:11" ht="15">
      <c r="A6" s="37"/>
      <c r="B6" s="38"/>
      <c r="C6" s="94" t="s">
        <v>8</v>
      </c>
      <c r="D6" s="95"/>
      <c r="E6" s="95"/>
      <c r="F6" s="95"/>
      <c r="G6" s="95"/>
      <c r="H6" s="95"/>
      <c r="I6" s="95"/>
      <c r="J6" s="95"/>
      <c r="K6" s="96"/>
    </row>
    <row r="7" spans="1:11" ht="30">
      <c r="A7" s="56" t="s">
        <v>9</v>
      </c>
      <c r="B7" s="39" t="s">
        <v>143</v>
      </c>
      <c r="C7" s="57">
        <v>0</v>
      </c>
      <c r="D7" s="57">
        <v>0</v>
      </c>
      <c r="E7" s="57">
        <v>0</v>
      </c>
      <c r="F7" s="57">
        <v>0</v>
      </c>
      <c r="G7" s="57">
        <v>1</v>
      </c>
      <c r="H7" s="57">
        <v>0</v>
      </c>
      <c r="I7" s="57">
        <v>0</v>
      </c>
      <c r="J7" s="57">
        <v>0</v>
      </c>
      <c r="K7" s="57">
        <v>0</v>
      </c>
    </row>
    <row r="8" spans="1:11" ht="30">
      <c r="A8" s="56" t="s">
        <v>10</v>
      </c>
      <c r="B8" s="39" t="s">
        <v>157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1</v>
      </c>
      <c r="I8" s="57">
        <v>0</v>
      </c>
      <c r="J8" s="57">
        <v>0</v>
      </c>
      <c r="K8" s="57">
        <v>0</v>
      </c>
    </row>
    <row r="9" spans="1:11" ht="30">
      <c r="A9" s="56" t="s">
        <v>11</v>
      </c>
      <c r="B9" s="39" t="s">
        <v>158</v>
      </c>
      <c r="C9" s="57">
        <v>0</v>
      </c>
      <c r="D9" s="57">
        <v>0</v>
      </c>
      <c r="E9" s="57">
        <v>1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</row>
    <row r="10" spans="1:11" ht="45">
      <c r="A10" s="56" t="s">
        <v>23</v>
      </c>
      <c r="B10" s="39" t="s">
        <v>159</v>
      </c>
      <c r="C10" s="57">
        <v>0</v>
      </c>
      <c r="D10" s="57">
        <v>0</v>
      </c>
      <c r="E10" s="57">
        <v>1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1" ht="30">
      <c r="A11" s="56" t="s">
        <v>24</v>
      </c>
      <c r="B11" s="28" t="s">
        <v>160</v>
      </c>
      <c r="C11" s="57">
        <v>0</v>
      </c>
      <c r="D11" s="57">
        <v>0</v>
      </c>
      <c r="E11" s="57">
        <v>1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ht="30">
      <c r="A12" s="56" t="s">
        <v>25</v>
      </c>
      <c r="B12" s="28" t="s">
        <v>161</v>
      </c>
      <c r="C12" s="58">
        <v>0</v>
      </c>
      <c r="D12" s="57">
        <v>0</v>
      </c>
      <c r="E12" s="57">
        <v>1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ht="30">
      <c r="A13" s="56" t="s">
        <v>26</v>
      </c>
      <c r="B13" s="30" t="s">
        <v>162</v>
      </c>
      <c r="C13" s="58">
        <v>0</v>
      </c>
      <c r="D13" s="57">
        <v>1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30">
      <c r="A14" s="56" t="s">
        <v>27</v>
      </c>
      <c r="B14" s="30" t="s">
        <v>163</v>
      </c>
      <c r="C14" s="58">
        <v>0</v>
      </c>
      <c r="D14" s="57">
        <v>1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1" ht="30">
      <c r="A15" s="56" t="s">
        <v>28</v>
      </c>
      <c r="B15" s="30" t="s">
        <v>167</v>
      </c>
      <c r="C15" s="58">
        <v>0</v>
      </c>
      <c r="D15" s="57">
        <v>1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</row>
    <row r="16" spans="1:11" ht="51" customHeight="1">
      <c r="A16" s="56" t="s">
        <v>29</v>
      </c>
      <c r="B16" s="30" t="s">
        <v>164</v>
      </c>
      <c r="C16" s="55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30">
      <c r="A17" s="56" t="s">
        <v>30</v>
      </c>
      <c r="B17" s="30" t="s">
        <v>165</v>
      </c>
      <c r="C17" s="55">
        <v>0</v>
      </c>
      <c r="D17" s="27">
        <v>1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24.75" customHeight="1">
      <c r="A18" s="111" t="s">
        <v>110</v>
      </c>
      <c r="B18" s="112"/>
      <c r="C18" s="5">
        <f aca="true" t="shared" si="0" ref="C18:K18">SUM(C7:C17)</f>
        <v>0</v>
      </c>
      <c r="D18" s="5">
        <f t="shared" si="0"/>
        <v>5</v>
      </c>
      <c r="E18" s="5">
        <f t="shared" si="0"/>
        <v>4</v>
      </c>
      <c r="F18" s="5">
        <f t="shared" si="0"/>
        <v>0</v>
      </c>
      <c r="G18" s="5">
        <f t="shared" si="0"/>
        <v>1</v>
      </c>
      <c r="H18" s="5">
        <f t="shared" si="0"/>
        <v>1</v>
      </c>
      <c r="I18" s="5">
        <f t="shared" si="0"/>
        <v>0</v>
      </c>
      <c r="J18" s="5">
        <f t="shared" si="0"/>
        <v>0</v>
      </c>
      <c r="K18" s="5">
        <f t="shared" si="0"/>
        <v>0</v>
      </c>
    </row>
    <row r="21" ht="15">
      <c r="A21" t="s">
        <v>166</v>
      </c>
    </row>
  </sheetData>
  <sheetProtection/>
  <mergeCells count="10">
    <mergeCell ref="C6:K6"/>
    <mergeCell ref="A18:B18"/>
    <mergeCell ref="A2:K2"/>
    <mergeCell ref="A3:A5"/>
    <mergeCell ref="B3:B5"/>
    <mergeCell ref="C3:K3"/>
    <mergeCell ref="C4:F4"/>
    <mergeCell ref="G4:G5"/>
    <mergeCell ref="H4:J4"/>
    <mergeCell ref="K4:K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zoomScalePageLayoutView="0" workbookViewId="0" topLeftCell="A1">
      <selection activeCell="A3" sqref="A3:K8"/>
    </sheetView>
  </sheetViews>
  <sheetFormatPr defaultColWidth="9.140625" defaultRowHeight="15"/>
  <cols>
    <col min="2" max="2" width="21.00390625" style="0" customWidth="1"/>
  </cols>
  <sheetData>
    <row r="3" spans="1:11" ht="76.5" customHeight="1">
      <c r="A3" s="113" t="s">
        <v>176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01.25" customHeight="1">
      <c r="A4" s="114" t="s">
        <v>0</v>
      </c>
      <c r="B4" s="117" t="s">
        <v>1</v>
      </c>
      <c r="C4" s="120" t="s">
        <v>2</v>
      </c>
      <c r="D4" s="120"/>
      <c r="E4" s="120"/>
      <c r="F4" s="120"/>
      <c r="G4" s="120"/>
      <c r="H4" s="120"/>
      <c r="I4" s="120"/>
      <c r="J4" s="120"/>
      <c r="K4" s="120"/>
    </row>
    <row r="5" spans="1:11" ht="15">
      <c r="A5" s="115"/>
      <c r="B5" s="118"/>
      <c r="C5" s="121" t="s">
        <v>3</v>
      </c>
      <c r="D5" s="122"/>
      <c r="E5" s="122"/>
      <c r="F5" s="122"/>
      <c r="G5" s="117" t="s">
        <v>12</v>
      </c>
      <c r="H5" s="121" t="s">
        <v>4</v>
      </c>
      <c r="I5" s="122"/>
      <c r="J5" s="123"/>
      <c r="K5" s="117" t="s">
        <v>5</v>
      </c>
    </row>
    <row r="6" spans="1:11" ht="112.5" customHeight="1">
      <c r="A6" s="116"/>
      <c r="B6" s="119"/>
      <c r="C6" s="65" t="s">
        <v>6</v>
      </c>
      <c r="D6" s="65" t="s">
        <v>77</v>
      </c>
      <c r="E6" s="65" t="s">
        <v>18</v>
      </c>
      <c r="F6" s="64" t="s">
        <v>149</v>
      </c>
      <c r="G6" s="119"/>
      <c r="H6" s="65" t="s">
        <v>7</v>
      </c>
      <c r="I6" s="65" t="s">
        <v>15</v>
      </c>
      <c r="J6" s="65" t="s">
        <v>14</v>
      </c>
      <c r="K6" s="119"/>
    </row>
    <row r="7" spans="1:11" ht="15">
      <c r="A7" s="37"/>
      <c r="B7" s="38"/>
      <c r="C7" s="94" t="s">
        <v>8</v>
      </c>
      <c r="D7" s="95"/>
      <c r="E7" s="95"/>
      <c r="F7" s="95"/>
      <c r="G7" s="95"/>
      <c r="H7" s="95"/>
      <c r="I7" s="95"/>
      <c r="J7" s="95"/>
      <c r="K7" s="96"/>
    </row>
    <row r="8" spans="1:11" ht="75">
      <c r="A8" s="60" t="s">
        <v>9</v>
      </c>
      <c r="B8" s="61" t="s">
        <v>174</v>
      </c>
      <c r="C8" s="59">
        <v>0</v>
      </c>
      <c r="D8" s="27">
        <v>0</v>
      </c>
      <c r="E8" s="27">
        <v>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ht="60">
      <c r="A9" s="60" t="s">
        <v>10</v>
      </c>
      <c r="B9" s="30" t="s">
        <v>169</v>
      </c>
      <c r="C9" s="59">
        <v>0</v>
      </c>
      <c r="D9" s="27">
        <v>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60">
      <c r="A10" s="60" t="s">
        <v>11</v>
      </c>
      <c r="B10" s="30" t="s">
        <v>170</v>
      </c>
      <c r="C10" s="59">
        <v>0</v>
      </c>
      <c r="D10" s="27">
        <v>1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ht="45">
      <c r="A11" s="60" t="s">
        <v>23</v>
      </c>
      <c r="B11" s="62" t="s">
        <v>171</v>
      </c>
      <c r="C11" s="59">
        <v>0</v>
      </c>
      <c r="D11" s="27">
        <v>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45">
      <c r="A12" s="60" t="s">
        <v>24</v>
      </c>
      <c r="B12" s="63" t="s">
        <v>172</v>
      </c>
      <c r="C12" s="59">
        <v>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67.5" customHeight="1">
      <c r="A13" s="60" t="s">
        <v>25</v>
      </c>
      <c r="B13" s="63" t="s">
        <v>173</v>
      </c>
      <c r="C13" s="59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ht="15">
      <c r="A14" s="111" t="s">
        <v>110</v>
      </c>
      <c r="B14" s="112"/>
      <c r="C14" s="35">
        <f aca="true" t="shared" si="0" ref="C14:K14">SUM(C8:C13)</f>
        <v>2</v>
      </c>
      <c r="D14" s="35">
        <f t="shared" si="0"/>
        <v>3</v>
      </c>
      <c r="E14" s="35">
        <f t="shared" si="0"/>
        <v>1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</row>
    <row r="17" ht="15">
      <c r="A17" t="s">
        <v>175</v>
      </c>
    </row>
  </sheetData>
  <sheetProtection/>
  <mergeCells count="10">
    <mergeCell ref="C7:K7"/>
    <mergeCell ref="A14:B14"/>
    <mergeCell ref="A3:K3"/>
    <mergeCell ref="A4:A6"/>
    <mergeCell ref="B4:B6"/>
    <mergeCell ref="C4:K4"/>
    <mergeCell ref="C5:F5"/>
    <mergeCell ref="G5:G6"/>
    <mergeCell ref="H5:J5"/>
    <mergeCell ref="K5:K6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Palewska-Stefan</dc:creator>
  <cp:keywords/>
  <dc:description/>
  <cp:lastModifiedBy>Asus</cp:lastModifiedBy>
  <cp:lastPrinted>2019-12-03T07:35:36Z</cp:lastPrinted>
  <dcterms:created xsi:type="dcterms:W3CDTF">2019-02-06T12:15:15Z</dcterms:created>
  <dcterms:modified xsi:type="dcterms:W3CDTF">2019-12-05T08:12:29Z</dcterms:modified>
  <cp:category/>
  <cp:version/>
  <cp:contentType/>
  <cp:contentStatus/>
</cp:coreProperties>
</file>